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\Desktop\МЕНЮ Осень, Зима, Весна, Лето\"/>
    </mc:Choice>
  </mc:AlternateContent>
  <bookViews>
    <workbookView xWindow="0" yWindow="0" windowWidth="17970" windowHeight="6135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9" l="1"/>
  <c r="J20" i="9"/>
  <c r="I20" i="9"/>
  <c r="H20" i="9"/>
  <c r="G20" i="9"/>
  <c r="F20" i="9"/>
  <c r="E20" i="9"/>
  <c r="D20" i="9"/>
  <c r="C20" i="9"/>
  <c r="K25" i="8"/>
  <c r="J25" i="8"/>
  <c r="I25" i="8"/>
  <c r="H25" i="8"/>
  <c r="F25" i="8"/>
  <c r="E25" i="8"/>
  <c r="D25" i="8"/>
  <c r="C25" i="8"/>
  <c r="K20" i="6"/>
  <c r="J20" i="6"/>
  <c r="I20" i="6"/>
  <c r="H20" i="6"/>
  <c r="F20" i="6"/>
  <c r="E20" i="6"/>
  <c r="D20" i="6"/>
  <c r="C20" i="6"/>
  <c r="K23" i="5"/>
  <c r="J23" i="5"/>
  <c r="I23" i="5"/>
  <c r="H23" i="5"/>
  <c r="F23" i="5"/>
  <c r="E23" i="5"/>
  <c r="D23" i="5"/>
  <c r="C23" i="5"/>
  <c r="K19" i="5"/>
  <c r="J19" i="5"/>
  <c r="I19" i="5"/>
  <c r="H19" i="5"/>
  <c r="F19" i="5"/>
  <c r="E19" i="5"/>
  <c r="D19" i="5"/>
  <c r="C19" i="5"/>
  <c r="K18" i="4"/>
  <c r="J18" i="4"/>
  <c r="I18" i="4"/>
  <c r="H18" i="4"/>
  <c r="G18" i="4"/>
  <c r="F18" i="4"/>
  <c r="E18" i="4"/>
  <c r="D18" i="4"/>
  <c r="C18" i="4"/>
  <c r="K18" i="3" l="1"/>
  <c r="J18" i="3"/>
  <c r="I18" i="3"/>
  <c r="H18" i="3"/>
  <c r="F18" i="3"/>
  <c r="E18" i="3"/>
  <c r="D18" i="3"/>
  <c r="C18" i="3"/>
  <c r="K19" i="2"/>
  <c r="J19" i="2"/>
  <c r="I19" i="2"/>
  <c r="H19" i="2"/>
  <c r="F19" i="2"/>
  <c r="E19" i="2"/>
  <c r="D19" i="2"/>
  <c r="C19" i="2"/>
  <c r="I18" i="11" l="1"/>
  <c r="H18" i="11"/>
  <c r="G18" i="11"/>
  <c r="F18" i="11"/>
  <c r="E18" i="11"/>
  <c r="D18" i="11"/>
  <c r="C18" i="11"/>
  <c r="B18" i="11"/>
  <c r="K19" i="10" l="1"/>
  <c r="K20" i="7"/>
  <c r="J20" i="7"/>
  <c r="I20" i="7"/>
  <c r="H20" i="7"/>
  <c r="F20" i="7"/>
  <c r="E20" i="7"/>
  <c r="D20" i="7"/>
  <c r="C20" i="7"/>
  <c r="K20" i="1"/>
  <c r="J20" i="1"/>
  <c r="I20" i="1"/>
  <c r="H20" i="1"/>
  <c r="F20" i="1"/>
  <c r="E20" i="1"/>
  <c r="D20" i="1"/>
  <c r="C20" i="1"/>
  <c r="F30" i="8" l="1"/>
  <c r="F23" i="10" l="1"/>
  <c r="E23" i="10"/>
  <c r="D23" i="10"/>
  <c r="K11" i="6"/>
  <c r="C24" i="6"/>
  <c r="I23" i="2"/>
  <c r="J29" i="1" l="1"/>
  <c r="I29" i="1"/>
  <c r="H29" i="1"/>
  <c r="F29" i="1"/>
  <c r="E29" i="1"/>
  <c r="D29" i="1"/>
  <c r="C29" i="1"/>
  <c r="K24" i="1"/>
  <c r="J24" i="1"/>
  <c r="I24" i="1"/>
  <c r="H24" i="1"/>
  <c r="F24" i="1"/>
  <c r="K11" i="1"/>
  <c r="J11" i="1"/>
  <c r="I11" i="1"/>
  <c r="H11" i="1"/>
  <c r="F11" i="1"/>
  <c r="E11" i="1"/>
  <c r="D11" i="1"/>
  <c r="C11" i="1"/>
  <c r="K28" i="10"/>
  <c r="J28" i="10"/>
  <c r="I28" i="10"/>
  <c r="H28" i="10"/>
  <c r="F28" i="10"/>
  <c r="E28" i="10"/>
  <c r="D28" i="10"/>
  <c r="C28" i="10"/>
  <c r="K23" i="10"/>
  <c r="J23" i="10"/>
  <c r="I23" i="10"/>
  <c r="H23" i="10"/>
  <c r="G23" i="10"/>
  <c r="C23" i="10"/>
  <c r="B23" i="10"/>
  <c r="J19" i="10"/>
  <c r="I19" i="10"/>
  <c r="H19" i="10"/>
  <c r="F19" i="10"/>
  <c r="E19" i="10"/>
  <c r="D19" i="10"/>
  <c r="C19" i="10"/>
  <c r="K11" i="10"/>
  <c r="J11" i="10"/>
  <c r="I11" i="10"/>
  <c r="H11" i="10"/>
  <c r="F11" i="10"/>
  <c r="E11" i="10"/>
  <c r="D11" i="10"/>
  <c r="C11" i="10"/>
  <c r="K29" i="9"/>
  <c r="J29" i="9"/>
  <c r="I29" i="9"/>
  <c r="H29" i="9"/>
  <c r="G29" i="9"/>
  <c r="F29" i="9"/>
  <c r="E29" i="9"/>
  <c r="D29" i="9"/>
  <c r="C29" i="9"/>
  <c r="B29" i="9"/>
  <c r="K24" i="9"/>
  <c r="J24" i="9"/>
  <c r="I24" i="9"/>
  <c r="H24" i="9"/>
  <c r="G24" i="9"/>
  <c r="F24" i="9"/>
  <c r="E24" i="9"/>
  <c r="D24" i="9"/>
  <c r="C24" i="9"/>
  <c r="B24" i="9"/>
  <c r="B20" i="9"/>
  <c r="K11" i="9"/>
  <c r="J11" i="9"/>
  <c r="I11" i="9"/>
  <c r="H11" i="9"/>
  <c r="F11" i="9"/>
  <c r="E11" i="9"/>
  <c r="D11" i="9"/>
  <c r="C11" i="9"/>
  <c r="K30" i="8"/>
  <c r="J30" i="8"/>
  <c r="I30" i="8"/>
  <c r="H30" i="8"/>
  <c r="E30" i="8"/>
  <c r="D30" i="8"/>
  <c r="C30" i="8"/>
  <c r="B29" i="7"/>
  <c r="B18" i="4"/>
  <c r="K29" i="7"/>
  <c r="J29" i="7"/>
  <c r="I29" i="7"/>
  <c r="H29" i="7"/>
  <c r="F29" i="7"/>
  <c r="E29" i="7"/>
  <c r="D29" i="7"/>
  <c r="C29" i="7"/>
  <c r="K24" i="7"/>
  <c r="J24" i="7"/>
  <c r="I24" i="7"/>
  <c r="H24" i="7"/>
  <c r="G24" i="7"/>
  <c r="F24" i="7"/>
  <c r="E24" i="7"/>
  <c r="D24" i="7"/>
  <c r="C24" i="7"/>
  <c r="B24" i="7"/>
  <c r="K11" i="7"/>
  <c r="J11" i="7"/>
  <c r="I11" i="7"/>
  <c r="H11" i="7"/>
  <c r="F11" i="7"/>
  <c r="E11" i="7"/>
  <c r="D11" i="7"/>
  <c r="C11" i="7"/>
  <c r="J29" i="6"/>
  <c r="I29" i="6"/>
  <c r="H29" i="6"/>
  <c r="G29" i="6"/>
  <c r="F29" i="6"/>
  <c r="E29" i="6"/>
  <c r="D29" i="6"/>
  <c r="C29" i="6"/>
  <c r="B29" i="6"/>
  <c r="K24" i="6"/>
  <c r="J24" i="6"/>
  <c r="I24" i="6"/>
  <c r="H24" i="6"/>
  <c r="F24" i="6"/>
  <c r="E24" i="6"/>
  <c r="D24" i="6"/>
  <c r="J11" i="6"/>
  <c r="I11" i="6"/>
  <c r="H11" i="6"/>
  <c r="F11" i="6"/>
  <c r="E11" i="6"/>
  <c r="D11" i="6"/>
  <c r="C11" i="6"/>
  <c r="K28" i="5" l="1"/>
  <c r="J28" i="5"/>
  <c r="I28" i="5"/>
  <c r="H28" i="5"/>
  <c r="E28" i="5"/>
  <c r="D28" i="5"/>
  <c r="C28" i="5"/>
  <c r="G23" i="5"/>
  <c r="B23" i="5"/>
  <c r="K11" i="5"/>
  <c r="J11" i="5"/>
  <c r="I11" i="5"/>
  <c r="H11" i="5"/>
  <c r="F11" i="5"/>
  <c r="E11" i="5"/>
  <c r="D11" i="5"/>
  <c r="C11" i="5"/>
  <c r="K27" i="4"/>
  <c r="J27" i="4"/>
  <c r="I27" i="4"/>
  <c r="H27" i="4"/>
  <c r="F27" i="4"/>
  <c r="E27" i="4"/>
  <c r="D27" i="4"/>
  <c r="C27" i="4"/>
  <c r="K11" i="4"/>
  <c r="J11" i="4"/>
  <c r="I11" i="4"/>
  <c r="H11" i="4"/>
  <c r="F11" i="4"/>
  <c r="E11" i="4"/>
  <c r="D11" i="4"/>
  <c r="C11" i="4"/>
  <c r="J27" i="3"/>
  <c r="I27" i="3"/>
  <c r="H27" i="3"/>
  <c r="E27" i="3"/>
  <c r="D27" i="3"/>
  <c r="C27" i="3"/>
  <c r="K22" i="3"/>
  <c r="J22" i="3"/>
  <c r="I22" i="3"/>
  <c r="H22" i="3"/>
  <c r="F22" i="3"/>
  <c r="E22" i="3"/>
  <c r="D22" i="3"/>
  <c r="C22" i="3"/>
  <c r="J28" i="2"/>
  <c r="I28" i="2"/>
  <c r="H28" i="2"/>
  <c r="E28" i="2"/>
  <c r="D28" i="2"/>
  <c r="C28" i="2"/>
  <c r="K23" i="2"/>
  <c r="J23" i="2"/>
  <c r="H23" i="2"/>
  <c r="F23" i="2"/>
  <c r="E23" i="2"/>
  <c r="D23" i="2"/>
  <c r="C23" i="2"/>
  <c r="K11" i="2"/>
  <c r="J11" i="2"/>
  <c r="I11" i="2"/>
  <c r="H11" i="2"/>
  <c r="F11" i="2"/>
  <c r="E11" i="2"/>
  <c r="D11" i="2"/>
  <c r="C11" i="2"/>
</calcChain>
</file>

<file path=xl/sharedStrings.xml><?xml version="1.0" encoding="utf-8"?>
<sst xmlns="http://schemas.openxmlformats.org/spreadsheetml/2006/main" count="659" uniqueCount="198">
  <si>
    <t>Неделя 1 день 1</t>
  </si>
  <si>
    <t>Ясли</t>
  </si>
  <si>
    <t>Сад</t>
  </si>
  <si>
    <t xml:space="preserve">№ </t>
  </si>
  <si>
    <t xml:space="preserve">Название блюд </t>
  </si>
  <si>
    <t>Выход</t>
  </si>
  <si>
    <t>Белки</t>
  </si>
  <si>
    <t>Жиры</t>
  </si>
  <si>
    <t>Угле-</t>
  </si>
  <si>
    <t>ккал</t>
  </si>
  <si>
    <t>рецептуры</t>
  </si>
  <si>
    <t>и продуктов</t>
  </si>
  <si>
    <t>г</t>
  </si>
  <si>
    <t>техн.карты</t>
  </si>
  <si>
    <t>Завтрак</t>
  </si>
  <si>
    <t xml:space="preserve">   </t>
  </si>
  <si>
    <t>40/5</t>
  </si>
  <si>
    <t>2-й завтрак</t>
  </si>
  <si>
    <t>1. Сок</t>
  </si>
  <si>
    <t>100</t>
  </si>
  <si>
    <t>Обед</t>
  </si>
  <si>
    <t>Полдник</t>
  </si>
  <si>
    <t>2. Молоко</t>
  </si>
  <si>
    <t>Ужин</t>
  </si>
  <si>
    <t>2. Чай с сахаром</t>
  </si>
  <si>
    <t>ИТОГО</t>
  </si>
  <si>
    <t>день 2</t>
  </si>
  <si>
    <t>3. Какао с молоком</t>
  </si>
  <si>
    <t>5. Соус томатный</t>
  </si>
  <si>
    <t>Неделя 1 день 2</t>
  </si>
  <si>
    <t>технол.карты</t>
  </si>
  <si>
    <t>Прием пищи</t>
  </si>
  <si>
    <t>Наименование блюда</t>
  </si>
  <si>
    <t>день 3</t>
  </si>
  <si>
    <t>№</t>
  </si>
  <si>
    <t>Неделя 1 день 3</t>
  </si>
  <si>
    <t>день 4</t>
  </si>
  <si>
    <t xml:space="preserve">Прием пищи </t>
  </si>
  <si>
    <t>Наименование блюд</t>
  </si>
  <si>
    <t>Неделя 1 день 4</t>
  </si>
  <si>
    <t>день 5</t>
  </si>
  <si>
    <t>Неделя 1 день 5</t>
  </si>
  <si>
    <t>день 6</t>
  </si>
  <si>
    <t>день 7</t>
  </si>
  <si>
    <t>день 8</t>
  </si>
  <si>
    <t>день 10</t>
  </si>
  <si>
    <t xml:space="preserve">Сводная таблица норм физиологических потребностей в пищевых веществах и энергии для детей </t>
  </si>
  <si>
    <t>Химический состав рациона</t>
  </si>
  <si>
    <t>ДНИ</t>
  </si>
  <si>
    <t>Ккал</t>
  </si>
  <si>
    <t>день 1</t>
  </si>
  <si>
    <t>1. Омлет натуральный</t>
  </si>
  <si>
    <t>1. Батон, джем</t>
  </si>
  <si>
    <t xml:space="preserve">ИТОГО </t>
  </si>
  <si>
    <t>2. Снежок</t>
  </si>
  <si>
    <t>ИТОГО за ужин</t>
  </si>
  <si>
    <t>ИТОГО за полдник</t>
  </si>
  <si>
    <t>ИТОГО за обед</t>
  </si>
  <si>
    <t>ИТОГО за завтрак</t>
  </si>
  <si>
    <t>Неделя 2</t>
  </si>
  <si>
    <t xml:space="preserve">Неделя 2 </t>
  </si>
  <si>
    <t xml:space="preserve">день 9 </t>
  </si>
  <si>
    <t>Разработано на основе "Сборника технологических нормативов, рецептур блюд и кулинарных изделий для школьных образовательных учреждений, школ-интернатов, детских домов и детских оздоровительных учреждений". Части 1 и 2, Пермь 2001.</t>
  </si>
  <si>
    <t>180</t>
  </si>
  <si>
    <t>2. Кофейный напиток с молоком</t>
  </si>
  <si>
    <t>2. Борщ с капустой и картофелем</t>
  </si>
  <si>
    <t>3. Биточек из говядины</t>
  </si>
  <si>
    <t>2. Напиток из шиповника</t>
  </si>
  <si>
    <t>Неделя 2 день 2</t>
  </si>
  <si>
    <t>Неделя 2 день 3</t>
  </si>
  <si>
    <t>Неделя 2 день 1</t>
  </si>
  <si>
    <t>3. Хлеб пшеничный</t>
  </si>
  <si>
    <t>1. Каша манная молочная с маслом</t>
  </si>
  <si>
    <t xml:space="preserve">6. Хлеб </t>
  </si>
  <si>
    <t xml:space="preserve">3. Хлеб </t>
  </si>
  <si>
    <t xml:space="preserve">7. Хлеб </t>
  </si>
  <si>
    <t xml:space="preserve">2. Хлеб </t>
  </si>
  <si>
    <t xml:space="preserve">5. Хлеб </t>
  </si>
  <si>
    <t>6. Компот из сухофруктов</t>
  </si>
  <si>
    <t>2. Суп щи со свежей капустой</t>
  </si>
  <si>
    <t>2. Чай на молоке</t>
  </si>
  <si>
    <t>160/5</t>
  </si>
  <si>
    <t>3. Чай с сахаром</t>
  </si>
  <si>
    <t>4. Каша гречневая рассыпчатая</t>
  </si>
  <si>
    <t xml:space="preserve">1. Каша молочная пшенная с маслом </t>
  </si>
  <si>
    <t>180/5</t>
  </si>
  <si>
    <t>40/3</t>
  </si>
  <si>
    <t>1. Каша Геркулесовая жидкая</t>
  </si>
  <si>
    <t>1. Макаронные изделия с маслом и сыром</t>
  </si>
  <si>
    <t>1. Фрукты</t>
  </si>
  <si>
    <t>2. Какао с молоком</t>
  </si>
  <si>
    <t>4. Картофельное пюре</t>
  </si>
  <si>
    <t>5. Компот из яблок и черноплодной рябины</t>
  </si>
  <si>
    <t>4. Компот из яблок с лимоном</t>
  </si>
  <si>
    <t>2. Свекольник</t>
  </si>
  <si>
    <t>3. Котлета мясная</t>
  </si>
  <si>
    <t>125/5/10</t>
  </si>
  <si>
    <t>5. Компот из сухофруктов</t>
  </si>
  <si>
    <t>6. Компот из свежей ягоды</t>
  </si>
  <si>
    <t>2. Суп гороховый</t>
  </si>
  <si>
    <t>3. Плов с курицей (рис/перловка)</t>
  </si>
  <si>
    <r>
      <t>3.</t>
    </r>
    <r>
      <rPr>
        <sz val="10"/>
        <color theme="1"/>
        <rFont val="Arial"/>
        <family val="2"/>
        <charset val="204"/>
      </rPr>
      <t xml:space="preserve"> Тефтели из говядины</t>
    </r>
  </si>
  <si>
    <t xml:space="preserve">3. Суфле рыбное </t>
  </si>
  <si>
    <t>1. Макаронные изделия с маслом</t>
  </si>
  <si>
    <t>130/4</t>
  </si>
  <si>
    <t>150/5</t>
  </si>
  <si>
    <t>120/4/8</t>
  </si>
  <si>
    <t>2. Чай с лимоном</t>
  </si>
  <si>
    <t>2. Батон, масло</t>
  </si>
  <si>
    <t>1. Каша рисовая жидкая</t>
  </si>
  <si>
    <t>1. Суп молочный с макарон изделиями</t>
  </si>
  <si>
    <t>5. Кисель из свежей ягоды</t>
  </si>
  <si>
    <t>3. Батон, масло</t>
  </si>
  <si>
    <t>1. Кондитерские изделия</t>
  </si>
  <si>
    <t>2. Суп рыбный</t>
  </si>
  <si>
    <t xml:space="preserve">2.  Хлеб </t>
  </si>
  <si>
    <t>3. Напиток из шиповника</t>
  </si>
  <si>
    <t xml:space="preserve">4. Хлеб </t>
  </si>
  <si>
    <t>2. Рассольник</t>
  </si>
  <si>
    <t>3. Биточек рыбный</t>
  </si>
  <si>
    <t>4. Рис отварной</t>
  </si>
  <si>
    <t>1. Каша молочная пшеничная с маслом</t>
  </si>
  <si>
    <t>2. Суп с клецками/макарон. изделиями</t>
  </si>
  <si>
    <t>38/39</t>
  </si>
  <si>
    <t>4. Картофель отварной с маслом</t>
  </si>
  <si>
    <t>110/3</t>
  </si>
  <si>
    <t>130/5</t>
  </si>
  <si>
    <t xml:space="preserve">    чередуется с суфле из печени            </t>
  </si>
  <si>
    <t>2. Суп полевой с крупой на к/б</t>
  </si>
  <si>
    <t>1. Картофель по домашнему</t>
  </si>
  <si>
    <t>200</t>
  </si>
  <si>
    <t>180/6</t>
  </si>
  <si>
    <t>200/8</t>
  </si>
  <si>
    <t>1. Рыба запеченая в омлете</t>
  </si>
  <si>
    <t>457</t>
  </si>
  <si>
    <t>500</t>
  </si>
  <si>
    <t>488</t>
  </si>
  <si>
    <t>530</t>
  </si>
  <si>
    <t>455</t>
  </si>
  <si>
    <t>485</t>
  </si>
  <si>
    <t>40/20</t>
  </si>
  <si>
    <t>40  14</t>
  </si>
  <si>
    <t>4. Сложный гарнир</t>
  </si>
  <si>
    <t>1. Каша ячневая молочная</t>
  </si>
  <si>
    <t>1. Пирожок с картофелем</t>
  </si>
  <si>
    <t>1. Винегрет</t>
  </si>
  <si>
    <t>1. Салат из свеклы с чесноком</t>
  </si>
  <si>
    <t>1. Каша Дружба</t>
  </si>
  <si>
    <t>1. Салат овощной</t>
  </si>
  <si>
    <t>1. Булочка с сахаром</t>
  </si>
  <si>
    <t>1. Салат картофельный с зел горош.</t>
  </si>
  <si>
    <t>5. Рис с овощами</t>
  </si>
  <si>
    <t>4. Соус молочный</t>
  </si>
  <si>
    <t>1. Салат из отвар моркови с кукурузой</t>
  </si>
  <si>
    <t>2. Кисель из свежей ягоды</t>
  </si>
  <si>
    <t>3. Котлета куриная</t>
  </si>
  <si>
    <t>5. Соус молочный</t>
  </si>
  <si>
    <t>6. Компот из яблок и черноплодной рябины</t>
  </si>
  <si>
    <t>1. Салат из отварной свеклы и яблок</t>
  </si>
  <si>
    <t>636/656</t>
  </si>
  <si>
    <t>3. Печень по-строгановски/</t>
  </si>
  <si>
    <t>32,21/32,16</t>
  </si>
  <si>
    <t>37,28/39,13</t>
  </si>
  <si>
    <t>92,72/97,38</t>
  </si>
  <si>
    <t>823,9/807,58</t>
  </si>
  <si>
    <t>748/638</t>
  </si>
  <si>
    <t>38,1/36,3</t>
  </si>
  <si>
    <t>49,7/50,5</t>
  </si>
  <si>
    <t>129,3/114,5</t>
  </si>
  <si>
    <t>/1789</t>
  </si>
  <si>
    <t>/51,88</t>
  </si>
  <si>
    <t>/115,7</t>
  </si>
  <si>
    <t>/244,83</t>
  </si>
  <si>
    <t>/2009,08</t>
  </si>
  <si>
    <t>/1898</t>
  </si>
  <si>
    <t>/58,9</t>
  </si>
  <si>
    <t>/79,8</t>
  </si>
  <si>
    <t>/281,84</t>
  </si>
  <si>
    <t>/2532,4</t>
  </si>
  <si>
    <r>
      <t xml:space="preserve">4. </t>
    </r>
    <r>
      <rPr>
        <b/>
        <i/>
        <sz val="10"/>
        <rFont val="Arial"/>
        <family val="2"/>
        <charset val="204"/>
      </rPr>
      <t>Соус томатный</t>
    </r>
  </si>
  <si>
    <t>5. Макаронные изделия отварные</t>
  </si>
  <si>
    <t>3. Голубцы ленивые</t>
  </si>
  <si>
    <t>4. Кисель из свежей ягоды</t>
  </si>
  <si>
    <t>1. Салат из отварн свеклы с яблоком</t>
  </si>
  <si>
    <t>1. Творожно-морковный пудинг</t>
  </si>
  <si>
    <t>1. Запеканка из творога</t>
  </si>
  <si>
    <t>1. Салат свекольный с соленым огурцом</t>
  </si>
  <si>
    <t>1. Пирожок с повидлом</t>
  </si>
  <si>
    <t xml:space="preserve">1. Твор пудинг с яблоком </t>
  </si>
  <si>
    <t>1. Салат из отварн моркови с растит маслом</t>
  </si>
  <si>
    <t>1. Булочка "Домашняя"</t>
  </si>
  <si>
    <t>1. Каша овсяная жидкая с маслом</t>
  </si>
  <si>
    <t>1. Салат морковный с горошком</t>
  </si>
  <si>
    <t>2. Чай без сахара</t>
  </si>
  <si>
    <t>1. Суп молочный с макаронными изделиями</t>
  </si>
  <si>
    <t>1. Запеканка из творога со сгущ молоком</t>
  </si>
  <si>
    <t>160/15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</si>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</sst>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334">
    <xf numFmtId="0" fontId="0" fillId="0" borderId="0" xfId="0"/>
    <xf numFmtId="0" fontId="3" fillId="0" borderId="0" xfId="1" applyFont="1"/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6" fillId="0" borderId="5" xfId="1" applyFont="1" applyBorder="1" applyAlignment="1">
      <alignment horizontal="left"/>
    </xf>
    <xf numFmtId="0" fontId="6" fillId="0" borderId="5" xfId="1" applyFont="1" applyBorder="1"/>
    <xf numFmtId="0" fontId="5" fillId="0" borderId="6" xfId="1" applyFont="1" applyBorder="1"/>
    <xf numFmtId="0" fontId="3" fillId="0" borderId="0" xfId="1" applyFont="1" applyBorder="1" applyAlignment="1"/>
    <xf numFmtId="0" fontId="6" fillId="0" borderId="5" xfId="1" applyFont="1" applyFill="1" applyBorder="1"/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2" fontId="6" fillId="0" borderId="5" xfId="1" applyNumberFormat="1" applyFont="1" applyFill="1" applyBorder="1" applyAlignment="1">
      <alignment horizontal="center"/>
    </xf>
    <xf numFmtId="0" fontId="6" fillId="2" borderId="5" xfId="1" applyFont="1" applyFill="1" applyBorder="1"/>
    <xf numFmtId="0" fontId="6" fillId="0" borderId="6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/>
    <xf numFmtId="2" fontId="0" fillId="0" borderId="0" xfId="0" applyNumberFormat="1"/>
    <xf numFmtId="0" fontId="3" fillId="0" borderId="0" xfId="2" applyFont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2" fontId="6" fillId="0" borderId="3" xfId="2" applyNumberFormat="1" applyFont="1" applyBorder="1" applyAlignment="1">
      <alignment horizontal="center"/>
    </xf>
    <xf numFmtId="2" fontId="6" fillId="0" borderId="5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6" fillId="0" borderId="5" xfId="2" applyFont="1" applyBorder="1"/>
    <xf numFmtId="0" fontId="3" fillId="0" borderId="0" xfId="2" applyFont="1" applyBorder="1" applyAlignment="1"/>
    <xf numFmtId="2" fontId="6" fillId="0" borderId="3" xfId="2" applyNumberFormat="1" applyFont="1" applyFill="1" applyBorder="1" applyAlignment="1">
      <alignment horizontal="center"/>
    </xf>
    <xf numFmtId="2" fontId="6" fillId="0" borderId="5" xfId="2" applyNumberFormat="1" applyFont="1" applyFill="1" applyBorder="1" applyAlignment="1">
      <alignment horizontal="center"/>
    </xf>
    <xf numFmtId="0" fontId="0" fillId="0" borderId="5" xfId="0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0" xfId="2" applyFont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3" fillId="0" borderId="0" xfId="2" applyFont="1" applyBorder="1" applyAlignment="1"/>
    <xf numFmtId="2" fontId="6" fillId="0" borderId="3" xfId="2" applyNumberFormat="1" applyFont="1" applyFill="1" applyBorder="1" applyAlignment="1">
      <alignment horizontal="center"/>
    </xf>
    <xf numFmtId="2" fontId="6" fillId="0" borderId="5" xfId="2" applyNumberFormat="1" applyFont="1" applyFill="1" applyBorder="1" applyAlignment="1">
      <alignment horizontal="center"/>
    </xf>
    <xf numFmtId="0" fontId="6" fillId="0" borderId="5" xfId="2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2" applyFont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2" fontId="6" fillId="0" borderId="3" xfId="2" applyNumberFormat="1" applyFont="1" applyBorder="1" applyAlignment="1">
      <alignment horizontal="center"/>
    </xf>
    <xf numFmtId="2" fontId="6" fillId="0" borderId="5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5" xfId="2" applyFont="1" applyBorder="1"/>
    <xf numFmtId="0" fontId="3" fillId="0" borderId="0" xfId="2" applyFont="1" applyBorder="1" applyAlignment="1"/>
    <xf numFmtId="2" fontId="6" fillId="0" borderId="3" xfId="2" applyNumberFormat="1" applyFont="1" applyFill="1" applyBorder="1" applyAlignment="1">
      <alignment horizontal="center"/>
    </xf>
    <xf numFmtId="2" fontId="6" fillId="0" borderId="5" xfId="2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3" fillId="0" borderId="0" xfId="2" applyFont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6" fillId="0" borderId="5" xfId="2" applyFont="1" applyBorder="1"/>
    <xf numFmtId="0" fontId="3" fillId="0" borderId="0" xfId="2" applyFont="1" applyBorder="1" applyAlignment="1"/>
    <xf numFmtId="0" fontId="11" fillId="3" borderId="15" xfId="2" applyFont="1" applyFill="1" applyBorder="1"/>
    <xf numFmtId="2" fontId="6" fillId="0" borderId="11" xfId="2" applyNumberFormat="1" applyFont="1" applyFill="1" applyBorder="1" applyAlignment="1">
      <alignment horizontal="center"/>
    </xf>
    <xf numFmtId="0" fontId="3" fillId="0" borderId="0" xfId="2" applyFont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2" fontId="6" fillId="0" borderId="3" xfId="2" applyNumberFormat="1" applyFont="1" applyBorder="1" applyAlignment="1">
      <alignment horizontal="center"/>
    </xf>
    <xf numFmtId="2" fontId="6" fillId="0" borderId="5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6" fillId="0" borderId="5" xfId="2" applyFont="1" applyBorder="1"/>
    <xf numFmtId="0" fontId="3" fillId="0" borderId="0" xfId="2" applyFont="1" applyBorder="1" applyAlignment="1"/>
    <xf numFmtId="0" fontId="6" fillId="0" borderId="5" xfId="2" applyFont="1" applyFill="1" applyBorder="1"/>
    <xf numFmtId="0" fontId="6" fillId="0" borderId="0" xfId="2" applyFont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2" fontId="6" fillId="0" borderId="3" xfId="2" applyNumberFormat="1" applyFont="1" applyFill="1" applyBorder="1" applyAlignment="1">
      <alignment horizontal="center"/>
    </xf>
    <xf numFmtId="2" fontId="6" fillId="0" borderId="5" xfId="2" applyNumberFormat="1" applyFont="1" applyFill="1" applyBorder="1" applyAlignment="1">
      <alignment horizontal="center"/>
    </xf>
    <xf numFmtId="0" fontId="3" fillId="0" borderId="10" xfId="2" applyFont="1" applyBorder="1"/>
    <xf numFmtId="2" fontId="6" fillId="0" borderId="11" xfId="2" applyNumberFormat="1" applyFont="1" applyBorder="1" applyAlignment="1">
      <alignment horizontal="center"/>
    </xf>
    <xf numFmtId="2" fontId="6" fillId="0" borderId="3" xfId="3" applyNumberFormat="1" applyFont="1" applyFill="1" applyBorder="1" applyAlignment="1">
      <alignment horizontal="center"/>
    </xf>
    <xf numFmtId="2" fontId="6" fillId="0" borderId="5" xfId="3" applyNumberFormat="1" applyFont="1" applyFill="1" applyBorder="1" applyAlignment="1">
      <alignment horizontal="center"/>
    </xf>
    <xf numFmtId="0" fontId="9" fillId="0" borderId="5" xfId="2" applyFont="1" applyBorder="1"/>
    <xf numFmtId="0" fontId="3" fillId="0" borderId="0" xfId="2" applyFont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2" fontId="6" fillId="0" borderId="3" xfId="2" applyNumberFormat="1" applyFont="1" applyBorder="1" applyAlignment="1">
      <alignment horizontal="center"/>
    </xf>
    <xf numFmtId="2" fontId="6" fillId="0" borderId="5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6" fillId="0" borderId="5" xfId="2" applyFont="1" applyBorder="1"/>
    <xf numFmtId="0" fontId="3" fillId="0" borderId="0" xfId="2" applyFont="1" applyBorder="1" applyAlignment="1"/>
    <xf numFmtId="0" fontId="5" fillId="0" borderId="5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3" fillId="0" borderId="0" xfId="2" applyFont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4" fillId="0" borderId="0" xfId="2" applyFont="1" applyBorder="1" applyAlignment="1"/>
    <xf numFmtId="0" fontId="6" fillId="0" borderId="5" xfId="2" applyFont="1" applyFill="1" applyBorder="1"/>
    <xf numFmtId="0" fontId="5" fillId="0" borderId="5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3" fillId="0" borderId="0" xfId="2" applyFont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2" fontId="6" fillId="0" borderId="3" xfId="2" applyNumberFormat="1" applyFont="1" applyBorder="1" applyAlignment="1">
      <alignment horizontal="center"/>
    </xf>
    <xf numFmtId="2" fontId="6" fillId="0" borderId="5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6" fillId="0" borderId="5" xfId="2" applyFont="1" applyBorder="1"/>
    <xf numFmtId="0" fontId="3" fillId="0" borderId="0" xfId="2" applyFont="1" applyBorder="1" applyAlignment="1"/>
    <xf numFmtId="2" fontId="6" fillId="0" borderId="0" xfId="2" applyNumberFormat="1" applyFont="1" applyBorder="1" applyAlignment="1">
      <alignment horizontal="center"/>
    </xf>
    <xf numFmtId="0" fontId="3" fillId="0" borderId="0" xfId="2" applyFont="1" applyFill="1"/>
    <xf numFmtId="0" fontId="3" fillId="0" borderId="0" xfId="2" applyFont="1" applyFill="1" applyBorder="1" applyAlignment="1"/>
    <xf numFmtId="2" fontId="6" fillId="0" borderId="3" xfId="3" applyNumberFormat="1" applyFont="1" applyFill="1" applyBorder="1" applyAlignment="1">
      <alignment horizontal="center"/>
    </xf>
    <xf numFmtId="2" fontId="6" fillId="0" borderId="5" xfId="3" applyNumberFormat="1" applyFont="1" applyFill="1" applyBorder="1" applyAlignment="1">
      <alignment horizontal="center"/>
    </xf>
    <xf numFmtId="0" fontId="6" fillId="2" borderId="5" xfId="2" applyFont="1" applyFill="1" applyBorder="1"/>
    <xf numFmtId="0" fontId="3" fillId="0" borderId="0" xfId="2" applyFont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2" fontId="6" fillId="0" borderId="3" xfId="2" applyNumberFormat="1" applyFont="1" applyBorder="1" applyAlignment="1">
      <alignment horizontal="center"/>
    </xf>
    <xf numFmtId="2" fontId="6" fillId="0" borderId="5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5" xfId="2" applyFont="1" applyBorder="1" applyAlignment="1">
      <alignment horizontal="left"/>
    </xf>
    <xf numFmtId="0" fontId="6" fillId="0" borderId="5" xfId="2" applyFont="1" applyBorder="1"/>
    <xf numFmtId="0" fontId="3" fillId="0" borderId="0" xfId="2" applyFont="1" applyBorder="1" applyAlignment="1"/>
    <xf numFmtId="0" fontId="6" fillId="0" borderId="5" xfId="2" applyFont="1" applyFill="1" applyBorder="1"/>
    <xf numFmtId="2" fontId="6" fillId="0" borderId="3" xfId="2" applyNumberFormat="1" applyFont="1" applyFill="1" applyBorder="1" applyAlignment="1">
      <alignment horizontal="center"/>
    </xf>
    <xf numFmtId="2" fontId="6" fillId="0" borderId="5" xfId="2" applyNumberFormat="1" applyFont="1" applyFill="1" applyBorder="1" applyAlignment="1">
      <alignment horizontal="center"/>
    </xf>
    <xf numFmtId="2" fontId="6" fillId="0" borderId="0" xfId="2" applyNumberFormat="1" applyFont="1" applyFill="1" applyBorder="1" applyAlignment="1">
      <alignment horizontal="center"/>
    </xf>
    <xf numFmtId="2" fontId="5" fillId="0" borderId="3" xfId="2" applyNumberFormat="1" applyFont="1" applyFill="1" applyBorder="1" applyAlignment="1">
      <alignment horizontal="center"/>
    </xf>
    <xf numFmtId="0" fontId="9" fillId="0" borderId="5" xfId="2" applyFont="1" applyFill="1" applyBorder="1"/>
    <xf numFmtId="0" fontId="1" fillId="0" borderId="4" xfId="0" applyFont="1" applyBorder="1" applyAlignment="1">
      <alignment horizontal="center"/>
    </xf>
    <xf numFmtId="0" fontId="5" fillId="0" borderId="5" xfId="1" applyFont="1" applyBorder="1"/>
    <xf numFmtId="0" fontId="5" fillId="0" borderId="5" xfId="1" applyFont="1" applyFill="1" applyBorder="1"/>
    <xf numFmtId="49" fontId="5" fillId="0" borderId="3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5" fillId="0" borderId="13" xfId="2" applyFont="1" applyFill="1" applyBorder="1"/>
    <xf numFmtId="0" fontId="5" fillId="0" borderId="5" xfId="2" applyFont="1" applyBorder="1"/>
    <xf numFmtId="0" fontId="1" fillId="0" borderId="0" xfId="0" applyFont="1"/>
    <xf numFmtId="0" fontId="5" fillId="0" borderId="0" xfId="2" applyFont="1" applyBorder="1"/>
    <xf numFmtId="0" fontId="5" fillId="0" borderId="6" xfId="2" applyFont="1" applyFill="1" applyBorder="1"/>
    <xf numFmtId="0" fontId="5" fillId="0" borderId="5" xfId="2" applyFont="1" applyFill="1" applyBorder="1"/>
    <xf numFmtId="0" fontId="5" fillId="0" borderId="3" xfId="2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2" applyFont="1" applyFill="1"/>
    <xf numFmtId="49" fontId="5" fillId="0" borderId="5" xfId="2" applyNumberFormat="1" applyFont="1" applyFill="1" applyBorder="1" applyAlignment="1">
      <alignment horizontal="center"/>
    </xf>
    <xf numFmtId="0" fontId="4" fillId="0" borderId="0" xfId="2" applyFont="1"/>
    <xf numFmtId="0" fontId="0" fillId="0" borderId="5" xfId="0" applyFill="1" applyBorder="1" applyAlignment="1">
      <alignment horizontal="center"/>
    </xf>
    <xf numFmtId="0" fontId="0" fillId="0" borderId="5" xfId="0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9" fillId="0" borderId="5" xfId="2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0" applyFont="1" applyAlignment="1">
      <alignment horizontal="center" wrapText="1"/>
    </xf>
    <xf numFmtId="2" fontId="6" fillId="0" borderId="0" xfId="1" applyNumberFormat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4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8" fillId="0" borderId="0" xfId="0" applyFont="1"/>
    <xf numFmtId="0" fontId="5" fillId="2" borderId="3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6" fillId="2" borderId="3" xfId="2" applyNumberFormat="1" applyFont="1" applyFill="1" applyBorder="1" applyAlignment="1">
      <alignment horizontal="center"/>
    </xf>
    <xf numFmtId="2" fontId="6" fillId="2" borderId="5" xfId="2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49" fontId="5" fillId="2" borderId="3" xfId="2" applyNumberFormat="1" applyFont="1" applyFill="1" applyBorder="1" applyAlignment="1">
      <alignment horizontal="center"/>
    </xf>
    <xf numFmtId="0" fontId="5" fillId="2" borderId="3" xfId="2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11" xfId="2" applyNumberFormat="1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49" fontId="6" fillId="0" borderId="3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2" fontId="5" fillId="0" borderId="5" xfId="1" applyNumberFormat="1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2" fontId="11" fillId="0" borderId="3" xfId="2" applyNumberFormat="1" applyFont="1" applyFill="1" applyBorder="1" applyAlignment="1">
      <alignment horizontal="center"/>
    </xf>
    <xf numFmtId="2" fontId="11" fillId="0" borderId="5" xfId="2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0" xfId="0" applyFont="1"/>
    <xf numFmtId="0" fontId="11" fillId="0" borderId="3" xfId="2" applyFont="1" applyFill="1" applyBorder="1" applyAlignment="1">
      <alignment horizontal="center"/>
    </xf>
    <xf numFmtId="2" fontId="5" fillId="0" borderId="5" xfId="2" applyNumberFormat="1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4" fillId="0" borderId="0" xfId="2" applyFont="1" applyFill="1" applyBorder="1" applyAlignment="1"/>
    <xf numFmtId="0" fontId="11" fillId="0" borderId="5" xfId="1" applyFont="1" applyFill="1" applyBorder="1" applyAlignment="1">
      <alignment horizontal="left"/>
    </xf>
    <xf numFmtId="0" fontId="11" fillId="0" borderId="5" xfId="2" applyFont="1" applyFill="1" applyBorder="1" applyAlignment="1">
      <alignment horizontal="left"/>
    </xf>
    <xf numFmtId="2" fontId="6" fillId="0" borderId="0" xfId="1" applyNumberFormat="1" applyFont="1" applyAlignment="1">
      <alignment horizontal="center"/>
    </xf>
    <xf numFmtId="0" fontId="22" fillId="0" borderId="5" xfId="2" applyFont="1" applyFill="1" applyBorder="1"/>
    <xf numFmtId="0" fontId="23" fillId="0" borderId="3" xfId="2" applyFont="1" applyFill="1" applyBorder="1" applyAlignment="1">
      <alignment horizontal="center"/>
    </xf>
    <xf numFmtId="0" fontId="22" fillId="0" borderId="3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2" fontId="22" fillId="0" borderId="5" xfId="2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6" fillId="0" borderId="5" xfId="2" applyFont="1" applyFill="1" applyBorder="1" applyAlignment="1">
      <alignment horizontal="left"/>
    </xf>
    <xf numFmtId="0" fontId="0" fillId="0" borderId="0" xfId="0" applyBorder="1"/>
    <xf numFmtId="0" fontId="3" fillId="0" borderId="0" xfId="2" applyFont="1" applyBorder="1"/>
    <xf numFmtId="0" fontId="9" fillId="0" borderId="11" xfId="2" applyFont="1" applyFill="1" applyBorder="1"/>
    <xf numFmtId="0" fontId="9" fillId="0" borderId="0" xfId="2" applyFont="1" applyFill="1" applyBorder="1"/>
    <xf numFmtId="0" fontId="5" fillId="0" borderId="7" xfId="1" applyFont="1" applyFill="1" applyBorder="1" applyAlignment="1">
      <alignment horizontal="center"/>
    </xf>
    <xf numFmtId="2" fontId="5" fillId="0" borderId="7" xfId="1" applyNumberFormat="1" applyFont="1" applyFill="1" applyBorder="1" applyAlignment="1">
      <alignment horizontal="center"/>
    </xf>
    <xf numFmtId="2" fontId="5" fillId="0" borderId="8" xfId="2" applyNumberFormat="1" applyFont="1" applyFill="1" applyBorder="1" applyAlignment="1">
      <alignment horizontal="center"/>
    </xf>
    <xf numFmtId="2" fontId="5" fillId="0" borderId="9" xfId="2" applyNumberFormat="1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2" fontId="5" fillId="0" borderId="6" xfId="2" applyNumberFormat="1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7" xfId="2" applyNumberFormat="1" applyFont="1" applyFill="1" applyBorder="1" applyAlignment="1">
      <alignment horizontal="center"/>
    </xf>
    <xf numFmtId="0" fontId="25" fillId="0" borderId="3" xfId="2" applyFont="1" applyFill="1" applyBorder="1" applyAlignment="1">
      <alignment horizontal="center"/>
    </xf>
    <xf numFmtId="2" fontId="26" fillId="0" borderId="3" xfId="2" applyNumberFormat="1" applyFont="1" applyFill="1" applyBorder="1" applyAlignment="1">
      <alignment horizontal="center"/>
    </xf>
    <xf numFmtId="0" fontId="27" fillId="0" borderId="3" xfId="2" applyFont="1" applyFill="1" applyBorder="1" applyAlignment="1">
      <alignment horizontal="center"/>
    </xf>
    <xf numFmtId="2" fontId="26" fillId="0" borderId="5" xfId="2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10" fillId="0" borderId="8" xfId="1" applyFont="1" applyBorder="1"/>
    <xf numFmtId="0" fontId="5" fillId="0" borderId="13" xfId="1" applyFont="1" applyBorder="1" applyAlignment="1">
      <alignment horizontal="center"/>
    </xf>
    <xf numFmtId="0" fontId="2" fillId="0" borderId="13" xfId="1" applyBorder="1"/>
    <xf numFmtId="0" fontId="2" fillId="0" borderId="14" xfId="1" applyBorder="1"/>
    <xf numFmtId="0" fontId="5" fillId="0" borderId="1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3" xfId="2" applyFont="1" applyBorder="1" applyAlignment="1">
      <alignment horizontal="center"/>
    </xf>
    <xf numFmtId="0" fontId="6" fillId="0" borderId="13" xfId="2" applyBorder="1"/>
    <xf numFmtId="0" fontId="6" fillId="0" borderId="14" xfId="2" applyBorder="1"/>
    <xf numFmtId="0" fontId="5" fillId="0" borderId="1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6" fillId="0" borderId="12" xfId="2" applyBorder="1"/>
    <xf numFmtId="0" fontId="6" fillId="0" borderId="11" xfId="2" applyBorder="1"/>
    <xf numFmtId="0" fontId="4" fillId="0" borderId="0" xfId="2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Лист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4" workbookViewId="0">
      <selection activeCell="B22" sqref="B22"/>
    </sheetView>
  </sheetViews>
  <sheetFormatPr defaultRowHeight="15" x14ac:dyDescent="0.25"/>
  <cols>
    <col min="1" max="1" width="39.42578125" customWidth="1"/>
    <col min="12" max="12" width="9.42578125" customWidth="1"/>
  </cols>
  <sheetData>
    <row r="1" spans="1:13" ht="15.75" x14ac:dyDescent="0.25">
      <c r="A1" s="1"/>
      <c r="B1" s="318" t="s">
        <v>0</v>
      </c>
      <c r="C1" s="318"/>
      <c r="D1" s="318"/>
      <c r="E1" s="318"/>
      <c r="F1" s="318"/>
      <c r="G1" s="318"/>
      <c r="H1" s="318"/>
      <c r="I1" s="17"/>
      <c r="J1" s="1"/>
      <c r="K1" s="1"/>
      <c r="L1" s="1"/>
    </row>
    <row r="2" spans="1:13" x14ac:dyDescent="0.25">
      <c r="A2" s="6"/>
      <c r="B2" s="13"/>
      <c r="C2" s="314" t="s">
        <v>1</v>
      </c>
      <c r="D2" s="314"/>
      <c r="E2" s="314"/>
      <c r="F2" s="317"/>
      <c r="G2" s="314" t="s">
        <v>2</v>
      </c>
      <c r="H2" s="315"/>
      <c r="I2" s="315"/>
      <c r="J2" s="315"/>
      <c r="K2" s="316"/>
      <c r="L2" s="25" t="s">
        <v>3</v>
      </c>
    </row>
    <row r="3" spans="1:13" x14ac:dyDescent="0.25">
      <c r="A3" s="7" t="s">
        <v>31</v>
      </c>
      <c r="B3" s="4" t="s">
        <v>5</v>
      </c>
      <c r="C3" s="6" t="s">
        <v>6</v>
      </c>
      <c r="D3" s="4" t="s">
        <v>7</v>
      </c>
      <c r="E3" s="3" t="s">
        <v>8</v>
      </c>
      <c r="F3" s="6" t="s">
        <v>9</v>
      </c>
      <c r="G3" s="4" t="s">
        <v>5</v>
      </c>
      <c r="H3" s="6" t="s">
        <v>6</v>
      </c>
      <c r="I3" s="4" t="s">
        <v>7</v>
      </c>
      <c r="J3" s="3" t="s">
        <v>8</v>
      </c>
      <c r="K3" s="3" t="s">
        <v>9</v>
      </c>
      <c r="L3" s="26" t="s">
        <v>10</v>
      </c>
    </row>
    <row r="4" spans="1:13" x14ac:dyDescent="0.25">
      <c r="A4" s="7" t="s">
        <v>32</v>
      </c>
      <c r="B4" s="2" t="s">
        <v>12</v>
      </c>
      <c r="C4" s="7" t="s">
        <v>12</v>
      </c>
      <c r="D4" s="2" t="s">
        <v>12</v>
      </c>
      <c r="E4" s="5" t="s">
        <v>12</v>
      </c>
      <c r="F4" s="8"/>
      <c r="G4" s="2" t="s">
        <v>12</v>
      </c>
      <c r="H4" s="7" t="s">
        <v>12</v>
      </c>
      <c r="I4" s="2" t="s">
        <v>12</v>
      </c>
      <c r="J4" s="5" t="s">
        <v>12</v>
      </c>
      <c r="K4" s="8"/>
      <c r="L4" s="313" t="s">
        <v>13</v>
      </c>
      <c r="M4" s="296"/>
    </row>
    <row r="5" spans="1:13" x14ac:dyDescent="0.25">
      <c r="A5" s="6" t="s">
        <v>14</v>
      </c>
      <c r="B5" s="3"/>
      <c r="C5" s="10"/>
      <c r="D5" s="10"/>
      <c r="E5" s="10"/>
      <c r="F5" s="10"/>
      <c r="G5" s="3"/>
      <c r="H5" s="10"/>
      <c r="I5" s="10"/>
      <c r="J5" s="10"/>
      <c r="K5" s="10"/>
      <c r="L5" s="9"/>
    </row>
    <row r="6" spans="1:13" x14ac:dyDescent="0.25">
      <c r="A6" s="286" t="s">
        <v>103</v>
      </c>
      <c r="B6" s="19" t="s">
        <v>104</v>
      </c>
      <c r="C6" s="11">
        <v>6.97</v>
      </c>
      <c r="D6" s="11">
        <v>6.87</v>
      </c>
      <c r="E6" s="11">
        <v>28.26</v>
      </c>
      <c r="F6" s="12">
        <v>204.13</v>
      </c>
      <c r="G6" s="19" t="s">
        <v>105</v>
      </c>
      <c r="H6" s="11">
        <v>7.44</v>
      </c>
      <c r="I6" s="11">
        <v>7.22</v>
      </c>
      <c r="J6" s="11">
        <v>30.62</v>
      </c>
      <c r="K6" s="11">
        <v>218.3</v>
      </c>
      <c r="L6" s="208">
        <v>110</v>
      </c>
    </row>
    <row r="7" spans="1:13" x14ac:dyDescent="0.25">
      <c r="A7" s="15" t="s">
        <v>108</v>
      </c>
      <c r="B7" s="207" t="s">
        <v>86</v>
      </c>
      <c r="C7" s="21">
        <v>4.0599999999999996</v>
      </c>
      <c r="D7" s="21">
        <v>6.84</v>
      </c>
      <c r="E7" s="21">
        <v>15.62</v>
      </c>
      <c r="F7" s="21">
        <v>124.38</v>
      </c>
      <c r="G7" s="19" t="s">
        <v>16</v>
      </c>
      <c r="H7" s="21">
        <v>5.0599999999999996</v>
      </c>
      <c r="I7" s="21">
        <v>7.84</v>
      </c>
      <c r="J7" s="21">
        <v>20.62</v>
      </c>
      <c r="K7" s="21">
        <v>178.16</v>
      </c>
      <c r="L7" s="208">
        <v>341</v>
      </c>
    </row>
    <row r="8" spans="1:13" x14ac:dyDescent="0.25">
      <c r="A8" s="196" t="s">
        <v>82</v>
      </c>
      <c r="B8" s="209">
        <v>180</v>
      </c>
      <c r="C8" s="192">
        <v>0</v>
      </c>
      <c r="D8" s="123">
        <v>0</v>
      </c>
      <c r="E8" s="192">
        <v>11.24</v>
      </c>
      <c r="F8" s="118">
        <v>43.2</v>
      </c>
      <c r="G8" s="209">
        <v>200</v>
      </c>
      <c r="H8" s="191">
        <v>0</v>
      </c>
      <c r="I8" s="191">
        <v>0</v>
      </c>
      <c r="J8" s="178">
        <v>15</v>
      </c>
      <c r="K8" s="179">
        <v>48.6</v>
      </c>
      <c r="L8" s="226">
        <v>271</v>
      </c>
    </row>
    <row r="9" spans="1:13" x14ac:dyDescent="0.25">
      <c r="A9" s="7" t="s">
        <v>17</v>
      </c>
      <c r="B9" s="271"/>
      <c r="C9" s="21"/>
      <c r="D9" s="21"/>
      <c r="E9" s="21"/>
      <c r="F9" s="21"/>
      <c r="G9" s="271"/>
      <c r="H9" s="21"/>
      <c r="I9" s="21"/>
      <c r="J9" s="21"/>
      <c r="K9" s="21"/>
      <c r="L9" s="208"/>
    </row>
    <row r="10" spans="1:13" x14ac:dyDescent="0.25">
      <c r="A10" s="15" t="s">
        <v>18</v>
      </c>
      <c r="B10" s="207" t="s">
        <v>19</v>
      </c>
      <c r="C10" s="21">
        <v>0</v>
      </c>
      <c r="D10" s="21">
        <v>0</v>
      </c>
      <c r="E10" s="21">
        <v>12</v>
      </c>
      <c r="F10" s="21">
        <v>48.3</v>
      </c>
      <c r="G10" s="207" t="s">
        <v>19</v>
      </c>
      <c r="H10" s="21">
        <v>0</v>
      </c>
      <c r="I10" s="21">
        <v>0</v>
      </c>
      <c r="J10" s="21">
        <v>12</v>
      </c>
      <c r="K10" s="21">
        <v>50.2</v>
      </c>
      <c r="L10" s="208"/>
    </row>
    <row r="11" spans="1:13" x14ac:dyDescent="0.25">
      <c r="A11" s="205" t="s">
        <v>58</v>
      </c>
      <c r="B11" s="207" t="s">
        <v>134</v>
      </c>
      <c r="C11" s="270">
        <f>SUM(C6:C10)</f>
        <v>11.03</v>
      </c>
      <c r="D11" s="270">
        <f>SUM(D6:D10)</f>
        <v>13.71</v>
      </c>
      <c r="E11" s="270">
        <f>SUM(E6:E10)</f>
        <v>67.12</v>
      </c>
      <c r="F11" s="270">
        <f>SUM(F6:F10)</f>
        <v>420.01</v>
      </c>
      <c r="G11" s="207" t="s">
        <v>135</v>
      </c>
      <c r="H11" s="270">
        <f>SUM(H6:H10)</f>
        <v>12.5</v>
      </c>
      <c r="I11" s="270">
        <f>SUM(I6:I10)</f>
        <v>15.059999999999999</v>
      </c>
      <c r="J11" s="270">
        <f>SUM(J6:J10)</f>
        <v>78.240000000000009</v>
      </c>
      <c r="K11" s="270">
        <f>SUM(K6:K10)</f>
        <v>495.26000000000005</v>
      </c>
      <c r="L11" s="208"/>
    </row>
    <row r="12" spans="1:13" x14ac:dyDescent="0.25">
      <c r="A12" s="7" t="s">
        <v>20</v>
      </c>
      <c r="B12" s="239"/>
      <c r="C12" s="21"/>
      <c r="D12" s="21"/>
      <c r="E12" s="21"/>
      <c r="F12" s="21"/>
      <c r="G12" s="239"/>
      <c r="H12" s="21"/>
      <c r="I12" s="21"/>
      <c r="J12" s="21"/>
      <c r="K12" s="21"/>
      <c r="L12" s="208"/>
    </row>
    <row r="13" spans="1:13" x14ac:dyDescent="0.25">
      <c r="A13" s="23" t="s">
        <v>189</v>
      </c>
      <c r="B13" s="20">
        <v>30</v>
      </c>
      <c r="C13" s="238">
        <v>1.22</v>
      </c>
      <c r="D13" s="22">
        <v>4.5599999999999996</v>
      </c>
      <c r="E13" s="21">
        <v>4.3099999999999996</v>
      </c>
      <c r="F13" s="21">
        <v>62.8</v>
      </c>
      <c r="G13" s="19">
        <v>50</v>
      </c>
      <c r="H13" s="21">
        <v>1.42</v>
      </c>
      <c r="I13" s="21">
        <v>10.06</v>
      </c>
      <c r="J13" s="21">
        <v>16.28</v>
      </c>
      <c r="K13" s="21">
        <v>81.475999999999999</v>
      </c>
      <c r="L13" s="208">
        <v>11</v>
      </c>
    </row>
    <row r="14" spans="1:13" x14ac:dyDescent="0.25">
      <c r="A14" s="203" t="s">
        <v>99</v>
      </c>
      <c r="B14" s="157">
        <v>180</v>
      </c>
      <c r="C14" s="143">
        <v>1.41</v>
      </c>
      <c r="D14" s="143">
        <v>2.34</v>
      </c>
      <c r="E14" s="143">
        <v>8.17</v>
      </c>
      <c r="F14" s="143">
        <v>116.7</v>
      </c>
      <c r="G14" s="157">
        <v>200</v>
      </c>
      <c r="H14" s="143">
        <v>1.87</v>
      </c>
      <c r="I14" s="143">
        <v>3.11</v>
      </c>
      <c r="J14" s="143">
        <v>10.89</v>
      </c>
      <c r="K14" s="143">
        <v>141.80000000000001</v>
      </c>
      <c r="L14" s="230">
        <v>43</v>
      </c>
    </row>
    <row r="15" spans="1:13" x14ac:dyDescent="0.25">
      <c r="A15" s="15" t="s">
        <v>95</v>
      </c>
      <c r="B15" s="20">
        <v>50</v>
      </c>
      <c r="C15" s="238">
        <v>10.98</v>
      </c>
      <c r="D15" s="22">
        <v>12.5</v>
      </c>
      <c r="E15" s="21">
        <v>7.44</v>
      </c>
      <c r="F15" s="21">
        <v>186.18</v>
      </c>
      <c r="G15" s="19">
        <v>70</v>
      </c>
      <c r="H15" s="239">
        <v>12.85</v>
      </c>
      <c r="I15" s="239">
        <v>14.6</v>
      </c>
      <c r="J15" s="239">
        <v>8.74</v>
      </c>
      <c r="K15" s="239">
        <v>217.8</v>
      </c>
      <c r="L15" s="208">
        <v>171</v>
      </c>
    </row>
    <row r="16" spans="1:13" x14ac:dyDescent="0.25">
      <c r="A16" s="180" t="s">
        <v>120</v>
      </c>
      <c r="B16" s="157">
        <v>110</v>
      </c>
      <c r="C16" s="175">
        <v>4.3099999999999996</v>
      </c>
      <c r="D16" s="191">
        <v>4.72</v>
      </c>
      <c r="E16" s="191">
        <v>27.39</v>
      </c>
      <c r="F16" s="191">
        <v>179.25</v>
      </c>
      <c r="G16" s="209">
        <v>130</v>
      </c>
      <c r="H16" s="191">
        <v>4.67</v>
      </c>
      <c r="I16" s="191">
        <v>5.1100000000000003</v>
      </c>
      <c r="J16" s="191">
        <v>29.67</v>
      </c>
      <c r="K16" s="192">
        <v>195</v>
      </c>
      <c r="L16" s="226">
        <v>201</v>
      </c>
    </row>
    <row r="17" spans="1:12" x14ac:dyDescent="0.25">
      <c r="A17" s="14" t="s">
        <v>28</v>
      </c>
      <c r="B17" s="19">
        <v>25</v>
      </c>
      <c r="C17" s="21">
        <v>0.91</v>
      </c>
      <c r="D17" s="21">
        <v>3.72</v>
      </c>
      <c r="E17" s="21">
        <v>3.15</v>
      </c>
      <c r="F17" s="21">
        <v>23.5</v>
      </c>
      <c r="G17" s="19">
        <v>30</v>
      </c>
      <c r="H17" s="21">
        <v>1.3</v>
      </c>
      <c r="I17" s="21">
        <v>3.61</v>
      </c>
      <c r="J17" s="21">
        <v>9.1</v>
      </c>
      <c r="K17" s="21">
        <v>27.8</v>
      </c>
      <c r="L17" s="208">
        <v>238</v>
      </c>
    </row>
    <row r="18" spans="1:12" x14ac:dyDescent="0.25">
      <c r="A18" s="15" t="s">
        <v>78</v>
      </c>
      <c r="B18" s="19">
        <v>180</v>
      </c>
      <c r="C18" s="11">
        <v>0.12</v>
      </c>
      <c r="D18" s="11">
        <v>0</v>
      </c>
      <c r="E18" s="11">
        <v>11.24</v>
      </c>
      <c r="F18" s="12">
        <v>85.48</v>
      </c>
      <c r="G18" s="19">
        <v>200</v>
      </c>
      <c r="H18" s="11">
        <v>0.56000000000000005</v>
      </c>
      <c r="I18" s="11">
        <v>0</v>
      </c>
      <c r="J18" s="11">
        <v>27.9</v>
      </c>
      <c r="K18" s="11">
        <v>113.79</v>
      </c>
      <c r="L18" s="208">
        <v>255</v>
      </c>
    </row>
    <row r="19" spans="1:12" x14ac:dyDescent="0.25">
      <c r="A19" s="18" t="s">
        <v>75</v>
      </c>
      <c r="B19" s="19">
        <v>40</v>
      </c>
      <c r="C19" s="21">
        <v>3.24</v>
      </c>
      <c r="D19" s="21">
        <v>0.4</v>
      </c>
      <c r="E19" s="21">
        <v>19.52</v>
      </c>
      <c r="F19" s="21">
        <v>106.8</v>
      </c>
      <c r="G19" s="19">
        <v>50</v>
      </c>
      <c r="H19" s="21">
        <v>4.05</v>
      </c>
      <c r="I19" s="21">
        <v>0.5</v>
      </c>
      <c r="J19" s="21">
        <v>24.4</v>
      </c>
      <c r="K19" s="21">
        <v>133.1</v>
      </c>
      <c r="L19" s="208"/>
    </row>
    <row r="20" spans="1:12" x14ac:dyDescent="0.25">
      <c r="A20" s="206" t="s">
        <v>57</v>
      </c>
      <c r="B20" s="19">
        <v>615</v>
      </c>
      <c r="C20" s="270">
        <f>SUM(C13:C19)</f>
        <v>22.189999999999998</v>
      </c>
      <c r="D20" s="270">
        <f>SUM(D13:D19)</f>
        <v>28.239999999999995</v>
      </c>
      <c r="E20" s="270">
        <f>SUM(E13:E19)</f>
        <v>81.22</v>
      </c>
      <c r="F20" s="270">
        <f>SUM(F13:F19)</f>
        <v>760.71</v>
      </c>
      <c r="G20" s="19">
        <v>730</v>
      </c>
      <c r="H20" s="270">
        <f>SUM(H13:H19)</f>
        <v>26.720000000000002</v>
      </c>
      <c r="I20" s="270">
        <f>SUM(I13:I19)</f>
        <v>36.99</v>
      </c>
      <c r="J20" s="270">
        <f>SUM(J13:J19)</f>
        <v>126.98000000000002</v>
      </c>
      <c r="K20" s="270">
        <f>SUM(K13:K19)</f>
        <v>910.76599999999996</v>
      </c>
      <c r="L20" s="208"/>
    </row>
    <row r="21" spans="1:12" x14ac:dyDescent="0.25">
      <c r="A21" s="20" t="s">
        <v>21</v>
      </c>
      <c r="B21" s="239"/>
      <c r="C21" s="21"/>
      <c r="D21" s="21"/>
      <c r="E21" s="21"/>
      <c r="F21" s="21"/>
      <c r="G21" s="239"/>
      <c r="H21" s="21"/>
      <c r="I21" s="21"/>
      <c r="J21" s="21"/>
      <c r="K21" s="21"/>
      <c r="L21" s="208"/>
    </row>
    <row r="22" spans="1:12" x14ac:dyDescent="0.25">
      <c r="A22" s="196" t="s">
        <v>113</v>
      </c>
      <c r="B22" s="209">
        <v>30</v>
      </c>
      <c r="C22" s="199">
        <v>4.6399999999999997</v>
      </c>
      <c r="D22" s="199">
        <v>3.89</v>
      </c>
      <c r="E22" s="199">
        <v>28.9</v>
      </c>
      <c r="F22" s="199">
        <v>172.3</v>
      </c>
      <c r="G22" s="209">
        <v>50</v>
      </c>
      <c r="H22" s="199">
        <v>3.49</v>
      </c>
      <c r="I22" s="199">
        <v>2.92</v>
      </c>
      <c r="J22" s="199">
        <v>21.73</v>
      </c>
      <c r="K22" s="200">
        <v>199.8</v>
      </c>
      <c r="L22" s="226"/>
    </row>
    <row r="23" spans="1:12" x14ac:dyDescent="0.25">
      <c r="A23" s="196" t="s">
        <v>54</v>
      </c>
      <c r="B23" s="209">
        <v>150</v>
      </c>
      <c r="C23" s="199">
        <v>3.22</v>
      </c>
      <c r="D23" s="199">
        <v>3.19</v>
      </c>
      <c r="E23" s="199">
        <v>11.84</v>
      </c>
      <c r="F23" s="199">
        <v>77.64</v>
      </c>
      <c r="G23" s="209">
        <v>190</v>
      </c>
      <c r="H23" s="199">
        <v>4.2699999999999996</v>
      </c>
      <c r="I23" s="199">
        <v>2.2400000000000002</v>
      </c>
      <c r="J23" s="199">
        <v>15.76</v>
      </c>
      <c r="K23" s="200">
        <v>89.3</v>
      </c>
      <c r="L23" s="226"/>
    </row>
    <row r="24" spans="1:12" x14ac:dyDescent="0.25">
      <c r="A24" s="205" t="s">
        <v>56</v>
      </c>
      <c r="B24" s="20">
        <v>200</v>
      </c>
      <c r="C24" s="272">
        <v>7.01</v>
      </c>
      <c r="D24" s="270">
        <v>6.05</v>
      </c>
      <c r="E24" s="273">
        <v>30.57</v>
      </c>
      <c r="F24" s="272">
        <f>SUM(F22:F23)</f>
        <v>249.94</v>
      </c>
      <c r="G24" s="19">
        <v>250</v>
      </c>
      <c r="H24" s="270">
        <f>SUM(H22:H23)</f>
        <v>7.76</v>
      </c>
      <c r="I24" s="270">
        <f>SUM(I22:I23)</f>
        <v>5.16</v>
      </c>
      <c r="J24" s="270">
        <f>SUM(J22:J23)</f>
        <v>37.49</v>
      </c>
      <c r="K24" s="270">
        <f>SUM(K22:K23)</f>
        <v>289.10000000000002</v>
      </c>
      <c r="L24" s="208"/>
    </row>
    <row r="25" spans="1:12" x14ac:dyDescent="0.25">
      <c r="A25" s="20" t="s">
        <v>23</v>
      </c>
      <c r="B25" s="239"/>
      <c r="C25" s="21"/>
      <c r="D25" s="21"/>
      <c r="E25" s="21"/>
      <c r="F25" s="21"/>
      <c r="G25" s="239"/>
      <c r="H25" s="21"/>
      <c r="I25" s="21"/>
      <c r="J25" s="21"/>
      <c r="K25" s="21"/>
      <c r="L25" s="208"/>
    </row>
    <row r="26" spans="1:12" x14ac:dyDescent="0.25">
      <c r="A26" s="195" t="s">
        <v>51</v>
      </c>
      <c r="B26" s="157">
        <v>180</v>
      </c>
      <c r="C26" s="267">
        <v>6.19</v>
      </c>
      <c r="D26" s="158">
        <v>13.7</v>
      </c>
      <c r="E26" s="158">
        <v>21.95</v>
      </c>
      <c r="F26" s="158">
        <v>246.9</v>
      </c>
      <c r="G26" s="209">
        <v>200</v>
      </c>
      <c r="H26" s="199">
        <v>8.1199999999999992</v>
      </c>
      <c r="I26" s="199">
        <v>17.02</v>
      </c>
      <c r="J26" s="199">
        <v>25.32</v>
      </c>
      <c r="K26" s="200">
        <v>290.5</v>
      </c>
      <c r="L26" s="226">
        <v>117</v>
      </c>
    </row>
    <row r="27" spans="1:12" x14ac:dyDescent="0.25">
      <c r="A27" s="18" t="s">
        <v>67</v>
      </c>
      <c r="B27" s="19">
        <v>180</v>
      </c>
      <c r="C27" s="21">
        <v>0</v>
      </c>
      <c r="D27" s="21">
        <v>0</v>
      </c>
      <c r="E27" s="21">
        <v>11.24</v>
      </c>
      <c r="F27" s="22">
        <v>92.3</v>
      </c>
      <c r="G27" s="19">
        <v>200</v>
      </c>
      <c r="H27" s="21">
        <v>0</v>
      </c>
      <c r="I27" s="21">
        <v>0</v>
      </c>
      <c r="J27" s="21">
        <v>15.6</v>
      </c>
      <c r="K27" s="21">
        <v>110.9</v>
      </c>
      <c r="L27" s="208">
        <v>261</v>
      </c>
    </row>
    <row r="28" spans="1:12" x14ac:dyDescent="0.25">
      <c r="A28" s="15" t="s">
        <v>74</v>
      </c>
      <c r="B28" s="19">
        <v>40</v>
      </c>
      <c r="C28" s="21">
        <v>2.4300000000000002</v>
      </c>
      <c r="D28" s="21">
        <v>0.3</v>
      </c>
      <c r="E28" s="21">
        <v>14.64</v>
      </c>
      <c r="F28" s="21">
        <v>106.8</v>
      </c>
      <c r="G28" s="19">
        <v>50</v>
      </c>
      <c r="H28" s="21">
        <v>2.83</v>
      </c>
      <c r="I28" s="21">
        <v>0.35</v>
      </c>
      <c r="J28" s="21">
        <v>17.079999999999998</v>
      </c>
      <c r="K28" s="21">
        <v>133.1</v>
      </c>
      <c r="L28" s="208"/>
    </row>
    <row r="29" spans="1:12" x14ac:dyDescent="0.25">
      <c r="A29" s="205" t="s">
        <v>55</v>
      </c>
      <c r="B29" s="19">
        <v>400</v>
      </c>
      <c r="C29" s="270">
        <f>SUM(C26:C28)</f>
        <v>8.620000000000001</v>
      </c>
      <c r="D29" s="270">
        <f>SUM(D26:D28)</f>
        <v>14</v>
      </c>
      <c r="E29" s="270">
        <f>SUM(E26:E28)</f>
        <v>47.83</v>
      </c>
      <c r="F29" s="270">
        <f>SUM(F26:F28)</f>
        <v>446</v>
      </c>
      <c r="G29" s="19">
        <v>450</v>
      </c>
      <c r="H29" s="270">
        <f>SUM(H26:H28)</f>
        <v>10.95</v>
      </c>
      <c r="I29" s="270">
        <f>SUM(I26:I28)</f>
        <v>17.37</v>
      </c>
      <c r="J29" s="270">
        <f>SUM(J26:J28)</f>
        <v>58</v>
      </c>
      <c r="K29" s="270">
        <v>534.5</v>
      </c>
      <c r="L29" s="208"/>
    </row>
    <row r="30" spans="1:12" x14ac:dyDescent="0.25">
      <c r="A30" s="16" t="s">
        <v>25</v>
      </c>
      <c r="B30" s="300">
        <v>1672</v>
      </c>
      <c r="C30" s="301">
        <v>48.85</v>
      </c>
      <c r="D30" s="301">
        <v>62</v>
      </c>
      <c r="E30" s="301">
        <v>226.74</v>
      </c>
      <c r="F30" s="301">
        <v>1876.66</v>
      </c>
      <c r="G30" s="301">
        <v>1930</v>
      </c>
      <c r="H30" s="301">
        <v>57.93</v>
      </c>
      <c r="I30" s="301">
        <v>74.58</v>
      </c>
      <c r="J30" s="301">
        <v>300.70999999999998</v>
      </c>
      <c r="K30" s="301">
        <v>2229.63</v>
      </c>
      <c r="L30" s="24"/>
    </row>
    <row r="31" spans="1:12" ht="72.75" x14ac:dyDescent="0.25">
      <c r="A31" s="232" t="s">
        <v>62</v>
      </c>
      <c r="C31" s="27"/>
      <c r="D31" s="27"/>
      <c r="K31" s="27"/>
    </row>
    <row r="32" spans="1:12" x14ac:dyDescent="0.25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</row>
    <row r="33" spans="1:12" x14ac:dyDescent="0.25">
      <c r="A33" s="320"/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</row>
    <row r="34" spans="1:12" x14ac:dyDescent="0.25">
      <c r="A34" s="320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</row>
  </sheetData>
  <mergeCells count="4">
    <mergeCell ref="G2:K2"/>
    <mergeCell ref="C2:F2"/>
    <mergeCell ref="B1:H1"/>
    <mergeCell ref="A32:L3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I29" sqref="I29"/>
    </sheetView>
  </sheetViews>
  <sheetFormatPr defaultRowHeight="15" x14ac:dyDescent="0.25"/>
  <cols>
    <col min="1" max="1" width="39.7109375" customWidth="1"/>
    <col min="4" max="4" width="11" customWidth="1"/>
    <col min="12" max="12" width="10.7109375" bestFit="1" customWidth="1"/>
  </cols>
  <sheetData>
    <row r="1" spans="1:12" ht="15.75" x14ac:dyDescent="0.25">
      <c r="A1" s="181"/>
      <c r="B1" s="181"/>
      <c r="C1" s="181"/>
      <c r="D1" s="225" t="s">
        <v>60</v>
      </c>
      <c r="E1" s="155" t="s">
        <v>40</v>
      </c>
      <c r="F1" s="197"/>
      <c r="G1" s="197"/>
      <c r="H1" s="197"/>
      <c r="I1" s="197"/>
      <c r="J1" s="181"/>
      <c r="K1" s="181"/>
    </row>
    <row r="2" spans="1:12" x14ac:dyDescent="0.25">
      <c r="A2" s="183"/>
      <c r="B2" s="193"/>
      <c r="C2" s="321" t="s">
        <v>1</v>
      </c>
      <c r="D2" s="321"/>
      <c r="E2" s="321"/>
      <c r="F2" s="324"/>
      <c r="G2" s="321" t="s">
        <v>2</v>
      </c>
      <c r="H2" s="322"/>
      <c r="I2" s="322"/>
      <c r="J2" s="322"/>
      <c r="K2" s="323"/>
      <c r="L2" s="204" t="s">
        <v>34</v>
      </c>
    </row>
    <row r="3" spans="1:12" x14ac:dyDescent="0.25">
      <c r="A3" s="187" t="s">
        <v>4</v>
      </c>
      <c r="B3" s="184" t="s">
        <v>5</v>
      </c>
      <c r="C3" s="186" t="s">
        <v>6</v>
      </c>
      <c r="D3" s="184" t="s">
        <v>7</v>
      </c>
      <c r="E3" s="183" t="s">
        <v>8</v>
      </c>
      <c r="F3" s="186" t="s">
        <v>9</v>
      </c>
      <c r="G3" s="184" t="s">
        <v>5</v>
      </c>
      <c r="H3" s="186" t="s">
        <v>6</v>
      </c>
      <c r="I3" s="184" t="s">
        <v>7</v>
      </c>
      <c r="J3" s="183" t="s">
        <v>8</v>
      </c>
      <c r="K3" s="186" t="s">
        <v>9</v>
      </c>
      <c r="L3" s="85" t="s">
        <v>10</v>
      </c>
    </row>
    <row r="4" spans="1:12" x14ac:dyDescent="0.25">
      <c r="A4" s="187" t="s">
        <v>11</v>
      </c>
      <c r="B4" s="182" t="s">
        <v>12</v>
      </c>
      <c r="C4" s="187" t="s">
        <v>12</v>
      </c>
      <c r="D4" s="182" t="s">
        <v>12</v>
      </c>
      <c r="E4" s="185" t="s">
        <v>12</v>
      </c>
      <c r="F4" s="188"/>
      <c r="G4" s="182" t="s">
        <v>12</v>
      </c>
      <c r="H4" s="187" t="s">
        <v>12</v>
      </c>
      <c r="I4" s="182" t="s">
        <v>12</v>
      </c>
      <c r="J4" s="185" t="s">
        <v>12</v>
      </c>
      <c r="K4" s="188"/>
      <c r="L4" s="86" t="s">
        <v>13</v>
      </c>
    </row>
    <row r="5" spans="1:12" x14ac:dyDescent="0.25">
      <c r="A5" s="186" t="s">
        <v>14</v>
      </c>
      <c r="B5" s="183"/>
      <c r="C5" s="183"/>
      <c r="D5" s="183"/>
      <c r="E5" s="189"/>
      <c r="F5" s="190"/>
      <c r="G5" s="189"/>
      <c r="H5" s="189"/>
      <c r="I5" s="189"/>
      <c r="J5" s="189"/>
      <c r="K5" s="194"/>
      <c r="L5" s="45"/>
    </row>
    <row r="6" spans="1:12" x14ac:dyDescent="0.25">
      <c r="A6" s="195" t="s">
        <v>143</v>
      </c>
      <c r="B6" s="209">
        <v>165</v>
      </c>
      <c r="C6" s="192">
        <v>5.58</v>
      </c>
      <c r="D6" s="192">
        <v>6.06</v>
      </c>
      <c r="E6" s="191">
        <v>26.46</v>
      </c>
      <c r="F6" s="191">
        <v>192.5</v>
      </c>
      <c r="G6" s="209">
        <v>185</v>
      </c>
      <c r="H6" s="191">
        <v>7.44</v>
      </c>
      <c r="I6" s="191">
        <v>8.07</v>
      </c>
      <c r="J6" s="191">
        <v>35.28</v>
      </c>
      <c r="K6" s="192">
        <v>246.87</v>
      </c>
      <c r="L6" s="226">
        <v>99</v>
      </c>
    </row>
    <row r="7" spans="1:12" x14ac:dyDescent="0.25">
      <c r="A7" s="196" t="s">
        <v>64</v>
      </c>
      <c r="B7" s="209">
        <v>180</v>
      </c>
      <c r="C7" s="200">
        <v>2.1</v>
      </c>
      <c r="D7" s="200">
        <v>2.4</v>
      </c>
      <c r="E7" s="199">
        <v>14.79</v>
      </c>
      <c r="F7" s="199">
        <v>126</v>
      </c>
      <c r="G7" s="209">
        <v>200</v>
      </c>
      <c r="H7" s="199">
        <v>2.79</v>
      </c>
      <c r="I7" s="199">
        <v>3.19</v>
      </c>
      <c r="J7" s="199">
        <v>19.71</v>
      </c>
      <c r="K7" s="200">
        <v>131.87</v>
      </c>
      <c r="L7" s="226">
        <v>258</v>
      </c>
    </row>
    <row r="8" spans="1:12" x14ac:dyDescent="0.25">
      <c r="A8" s="15" t="s">
        <v>112</v>
      </c>
      <c r="B8" s="271" t="s">
        <v>86</v>
      </c>
      <c r="C8" s="21">
        <v>4.0599999999999996</v>
      </c>
      <c r="D8" s="21">
        <v>6.84</v>
      </c>
      <c r="E8" s="21">
        <v>15.62</v>
      </c>
      <c r="F8" s="21">
        <v>124.38</v>
      </c>
      <c r="G8" s="239" t="s">
        <v>16</v>
      </c>
      <c r="H8" s="21">
        <v>5.0599999999999996</v>
      </c>
      <c r="I8" s="21">
        <v>7.84</v>
      </c>
      <c r="J8" s="21">
        <v>20.62</v>
      </c>
      <c r="K8" s="21">
        <v>178.16</v>
      </c>
      <c r="L8" s="208">
        <v>341</v>
      </c>
    </row>
    <row r="9" spans="1:12" x14ac:dyDescent="0.25">
      <c r="A9" s="187" t="s">
        <v>17</v>
      </c>
      <c r="B9" s="210"/>
      <c r="C9" s="199"/>
      <c r="D9" s="199"/>
      <c r="E9" s="199"/>
      <c r="F9" s="199"/>
      <c r="G9" s="210"/>
      <c r="H9" s="199"/>
      <c r="I9" s="199"/>
      <c r="J9" s="199"/>
      <c r="K9" s="200"/>
      <c r="L9" s="226"/>
    </row>
    <row r="10" spans="1:12" x14ac:dyDescent="0.25">
      <c r="A10" s="196" t="s">
        <v>18</v>
      </c>
      <c r="B10" s="224" t="s">
        <v>19</v>
      </c>
      <c r="C10" s="199">
        <v>0</v>
      </c>
      <c r="D10" s="199">
        <v>0</v>
      </c>
      <c r="E10" s="199">
        <v>12</v>
      </c>
      <c r="F10" s="199">
        <v>50.2</v>
      </c>
      <c r="G10" s="210" t="s">
        <v>19</v>
      </c>
      <c r="H10" s="199">
        <v>0</v>
      </c>
      <c r="I10" s="199">
        <v>0</v>
      </c>
      <c r="J10" s="199">
        <v>12</v>
      </c>
      <c r="K10" s="200">
        <v>50.2</v>
      </c>
      <c r="L10" s="226"/>
    </row>
    <row r="11" spans="1:12" s="217" customFormat="1" x14ac:dyDescent="0.25">
      <c r="A11" s="216" t="s">
        <v>58</v>
      </c>
      <c r="B11" s="210" t="s">
        <v>136</v>
      </c>
      <c r="C11" s="199">
        <f>SUM(C6:C10)</f>
        <v>11.739999999999998</v>
      </c>
      <c r="D11" s="199">
        <f>SUM(D6:D10)</f>
        <v>15.299999999999999</v>
      </c>
      <c r="E11" s="199">
        <f>SUM(E6:E10)</f>
        <v>68.87</v>
      </c>
      <c r="F11" s="199">
        <f>SUM(F6:F10)</f>
        <v>493.08</v>
      </c>
      <c r="G11" s="210" t="s">
        <v>137</v>
      </c>
      <c r="H11" s="199">
        <f>SUM(H6:H10)</f>
        <v>15.29</v>
      </c>
      <c r="I11" s="199">
        <f>SUM(I6:I10)</f>
        <v>19.100000000000001</v>
      </c>
      <c r="J11" s="199">
        <f>SUM(J6:J10)</f>
        <v>87.61</v>
      </c>
      <c r="K11" s="200">
        <f>SUM(K6:K10)</f>
        <v>607.1</v>
      </c>
      <c r="L11" s="228"/>
    </row>
    <row r="12" spans="1:12" x14ac:dyDescent="0.25">
      <c r="A12" s="187" t="s">
        <v>20</v>
      </c>
      <c r="B12" s="209"/>
      <c r="C12" s="202"/>
      <c r="D12" s="202"/>
      <c r="E12" s="199"/>
      <c r="F12" s="199"/>
      <c r="G12" s="209"/>
      <c r="H12" s="199"/>
      <c r="I12" s="199"/>
      <c r="J12" s="199"/>
      <c r="K12" s="200"/>
      <c r="L12" s="226"/>
    </row>
    <row r="13" spans="1:12" x14ac:dyDescent="0.25">
      <c r="A13" s="203" t="s">
        <v>158</v>
      </c>
      <c r="B13" s="209">
        <v>30</v>
      </c>
      <c r="C13" s="158">
        <v>0.36</v>
      </c>
      <c r="D13" s="143">
        <v>4.07</v>
      </c>
      <c r="E13" s="267">
        <v>3.03</v>
      </c>
      <c r="F13" s="143">
        <v>51.25</v>
      </c>
      <c r="G13" s="212">
        <v>50</v>
      </c>
      <c r="H13" s="143">
        <v>0.45</v>
      </c>
      <c r="I13" s="267">
        <v>5.08</v>
      </c>
      <c r="J13" s="143">
        <v>4.12</v>
      </c>
      <c r="K13" s="269">
        <v>64.06</v>
      </c>
      <c r="L13" s="260">
        <v>10</v>
      </c>
    </row>
    <row r="14" spans="1:12" x14ac:dyDescent="0.25">
      <c r="A14" s="203" t="s">
        <v>99</v>
      </c>
      <c r="B14" s="157">
        <v>180</v>
      </c>
      <c r="C14" s="143">
        <v>1.41</v>
      </c>
      <c r="D14" s="143">
        <v>2.34</v>
      </c>
      <c r="E14" s="143">
        <v>8.17</v>
      </c>
      <c r="F14" s="143">
        <v>116.7</v>
      </c>
      <c r="G14" s="157">
        <v>200</v>
      </c>
      <c r="H14" s="143">
        <v>1.87</v>
      </c>
      <c r="I14" s="143">
        <v>3.11</v>
      </c>
      <c r="J14" s="143">
        <v>10.89</v>
      </c>
      <c r="K14" s="143">
        <v>141.80000000000001</v>
      </c>
      <c r="L14" s="230">
        <v>43</v>
      </c>
    </row>
    <row r="15" spans="1:12" x14ac:dyDescent="0.25">
      <c r="A15" s="15" t="s">
        <v>95</v>
      </c>
      <c r="B15" s="20">
        <v>55</v>
      </c>
      <c r="C15" s="238">
        <v>10.98</v>
      </c>
      <c r="D15" s="22">
        <v>12.5</v>
      </c>
      <c r="E15" s="21">
        <v>7.44</v>
      </c>
      <c r="F15" s="21">
        <v>186.18</v>
      </c>
      <c r="G15" s="19">
        <v>75</v>
      </c>
      <c r="H15" s="239">
        <v>12.85</v>
      </c>
      <c r="I15" s="239">
        <v>14.6</v>
      </c>
      <c r="J15" s="239">
        <v>8.74</v>
      </c>
      <c r="K15" s="239">
        <v>217.8</v>
      </c>
      <c r="L15" s="208">
        <v>171</v>
      </c>
    </row>
    <row r="16" spans="1:12" x14ac:dyDescent="0.25">
      <c r="A16" s="198" t="s">
        <v>124</v>
      </c>
      <c r="B16" s="209" t="s">
        <v>125</v>
      </c>
      <c r="C16" s="158">
        <v>2.46</v>
      </c>
      <c r="D16" s="158">
        <v>2.77</v>
      </c>
      <c r="E16" s="158">
        <v>17.7</v>
      </c>
      <c r="F16" s="267">
        <v>128.4</v>
      </c>
      <c r="G16" s="209" t="s">
        <v>126</v>
      </c>
      <c r="H16" s="158">
        <v>9.52</v>
      </c>
      <c r="I16" s="158">
        <v>9.24</v>
      </c>
      <c r="J16" s="158">
        <v>39.19</v>
      </c>
      <c r="K16" s="200">
        <v>279.39999999999998</v>
      </c>
      <c r="L16" s="226">
        <v>216</v>
      </c>
    </row>
    <row r="17" spans="1:12" x14ac:dyDescent="0.25">
      <c r="A17" s="196" t="s">
        <v>111</v>
      </c>
      <c r="B17" s="209">
        <v>180</v>
      </c>
      <c r="C17" s="199">
        <v>0</v>
      </c>
      <c r="D17" s="199">
        <v>0</v>
      </c>
      <c r="E17" s="199">
        <v>7.5</v>
      </c>
      <c r="F17" s="199">
        <v>64.3</v>
      </c>
      <c r="G17" s="209">
        <v>200</v>
      </c>
      <c r="H17" s="199">
        <v>0</v>
      </c>
      <c r="I17" s="199">
        <v>0</v>
      </c>
      <c r="J17" s="199">
        <v>8.6999999999999993</v>
      </c>
      <c r="K17" s="200">
        <v>85.07</v>
      </c>
      <c r="L17" s="226">
        <v>249</v>
      </c>
    </row>
    <row r="18" spans="1:12" x14ac:dyDescent="0.25">
      <c r="A18" s="198" t="s">
        <v>73</v>
      </c>
      <c r="B18" s="209">
        <v>40</v>
      </c>
      <c r="C18" s="199">
        <v>3.24</v>
      </c>
      <c r="D18" s="199">
        <v>0.4</v>
      </c>
      <c r="E18" s="199">
        <v>19.52</v>
      </c>
      <c r="F18" s="199">
        <v>106.8</v>
      </c>
      <c r="G18" s="209">
        <v>50</v>
      </c>
      <c r="H18" s="199">
        <v>4.05</v>
      </c>
      <c r="I18" s="199">
        <v>0.5</v>
      </c>
      <c r="J18" s="199">
        <v>24.4</v>
      </c>
      <c r="K18" s="200">
        <v>133.1</v>
      </c>
      <c r="L18" s="226"/>
    </row>
    <row r="19" spans="1:12" s="217" customFormat="1" x14ac:dyDescent="0.25">
      <c r="A19" s="220" t="s">
        <v>57</v>
      </c>
      <c r="B19" s="209">
        <v>598</v>
      </c>
      <c r="C19" s="199">
        <f>SUM(C13:C18)</f>
        <v>18.450000000000003</v>
      </c>
      <c r="D19" s="199">
        <f>SUM(D13:D18)</f>
        <v>22.08</v>
      </c>
      <c r="E19" s="199">
        <f>SUM(E13:E18)</f>
        <v>63.36</v>
      </c>
      <c r="F19" s="199">
        <f>SUM(F13:F18)</f>
        <v>653.62999999999988</v>
      </c>
      <c r="G19" s="209">
        <v>710</v>
      </c>
      <c r="H19" s="199">
        <f>SUM(H13:H18)</f>
        <v>28.74</v>
      </c>
      <c r="I19" s="199">
        <f>SUM(I13:I18)</f>
        <v>32.53</v>
      </c>
      <c r="J19" s="199">
        <f>SUM(J13:J18)</f>
        <v>96.039999999999992</v>
      </c>
      <c r="K19" s="200">
        <f>SUM(K13:K18)</f>
        <v>921.2299999999999</v>
      </c>
      <c r="L19" s="228"/>
    </row>
    <row r="20" spans="1:12" x14ac:dyDescent="0.25">
      <c r="A20" s="187" t="s">
        <v>21</v>
      </c>
      <c r="B20" s="209"/>
      <c r="C20" s="202"/>
      <c r="D20" s="202"/>
      <c r="E20" s="199"/>
      <c r="F20" s="199"/>
      <c r="G20" s="209"/>
      <c r="H20" s="199"/>
      <c r="I20" s="199"/>
      <c r="J20" s="199"/>
      <c r="K20" s="200"/>
      <c r="L20" s="231"/>
    </row>
    <row r="21" spans="1:12" x14ac:dyDescent="0.25">
      <c r="A21" s="195" t="s">
        <v>113</v>
      </c>
      <c r="B21" s="209">
        <v>30</v>
      </c>
      <c r="C21" s="199">
        <v>7.0000000000000007E-2</v>
      </c>
      <c r="D21" s="199">
        <v>1.03</v>
      </c>
      <c r="E21" s="199">
        <v>5.46</v>
      </c>
      <c r="F21" s="200">
        <v>125.1</v>
      </c>
      <c r="G21" s="209">
        <v>50</v>
      </c>
      <c r="H21" s="199">
        <v>1.42</v>
      </c>
      <c r="I21" s="199">
        <v>2.96</v>
      </c>
      <c r="J21" s="199">
        <v>15.6</v>
      </c>
      <c r="K21" s="200">
        <v>208.1</v>
      </c>
      <c r="L21" s="231"/>
    </row>
    <row r="22" spans="1:12" x14ac:dyDescent="0.25">
      <c r="A22" s="196" t="s">
        <v>22</v>
      </c>
      <c r="B22" s="157">
        <v>180</v>
      </c>
      <c r="C22" s="269">
        <v>4.6399999999999997</v>
      </c>
      <c r="D22" s="143">
        <v>5.78</v>
      </c>
      <c r="E22" s="101">
        <v>7.55</v>
      </c>
      <c r="F22" s="267">
        <v>103.45</v>
      </c>
      <c r="G22" s="209">
        <v>200</v>
      </c>
      <c r="H22" s="199">
        <v>5.59</v>
      </c>
      <c r="I22" s="199">
        <v>6.38</v>
      </c>
      <c r="J22" s="199">
        <v>9.3800000000000008</v>
      </c>
      <c r="K22" s="200">
        <v>117.31</v>
      </c>
      <c r="L22" s="226">
        <v>260</v>
      </c>
    </row>
    <row r="23" spans="1:12" s="217" customFormat="1" x14ac:dyDescent="0.25">
      <c r="A23" s="216" t="s">
        <v>56</v>
      </c>
      <c r="B23" s="209">
        <f t="shared" ref="B23:K23" si="0">SUM(B21:B22)</f>
        <v>210</v>
      </c>
      <c r="C23" s="199">
        <f t="shared" si="0"/>
        <v>4.71</v>
      </c>
      <c r="D23" s="199">
        <f>SUM(D21:D22)</f>
        <v>6.8100000000000005</v>
      </c>
      <c r="E23" s="199">
        <f>SUM(E21:E22)</f>
        <v>13.01</v>
      </c>
      <c r="F23" s="199">
        <f>SUM(F21:F22)</f>
        <v>228.55</v>
      </c>
      <c r="G23" s="209">
        <f t="shared" si="0"/>
        <v>250</v>
      </c>
      <c r="H23" s="199">
        <f t="shared" si="0"/>
        <v>7.01</v>
      </c>
      <c r="I23" s="199">
        <f t="shared" si="0"/>
        <v>9.34</v>
      </c>
      <c r="J23" s="199">
        <f t="shared" si="0"/>
        <v>24.98</v>
      </c>
      <c r="K23" s="200">
        <f t="shared" si="0"/>
        <v>325.40999999999997</v>
      </c>
      <c r="L23" s="235"/>
    </row>
    <row r="24" spans="1:12" x14ac:dyDescent="0.25">
      <c r="A24" s="187" t="s">
        <v>23</v>
      </c>
      <c r="B24" s="209"/>
      <c r="C24" s="202"/>
      <c r="D24" s="202"/>
      <c r="E24" s="199"/>
      <c r="F24" s="199"/>
      <c r="G24" s="209"/>
      <c r="H24" s="199"/>
      <c r="I24" s="199"/>
      <c r="J24" s="199"/>
      <c r="K24" s="200"/>
      <c r="L24" s="226"/>
    </row>
    <row r="25" spans="1:12" x14ac:dyDescent="0.25">
      <c r="A25" s="196" t="s">
        <v>195</v>
      </c>
      <c r="B25" s="209" t="s">
        <v>196</v>
      </c>
      <c r="C25" s="199">
        <v>21.7</v>
      </c>
      <c r="D25" s="199">
        <v>5.14</v>
      </c>
      <c r="E25" s="199">
        <v>23.6</v>
      </c>
      <c r="F25" s="200">
        <v>295</v>
      </c>
      <c r="G25" s="209" t="s">
        <v>197</v>
      </c>
      <c r="H25" s="199">
        <v>29.22</v>
      </c>
      <c r="I25" s="199">
        <v>7.36</v>
      </c>
      <c r="J25" s="199">
        <v>29.9</v>
      </c>
      <c r="K25" s="200">
        <v>362</v>
      </c>
      <c r="L25" s="226">
        <v>124</v>
      </c>
    </row>
    <row r="26" spans="1:12" x14ac:dyDescent="0.25">
      <c r="A26" s="196" t="s">
        <v>80</v>
      </c>
      <c r="B26" s="209">
        <v>180</v>
      </c>
      <c r="C26" s="200">
        <v>3.22</v>
      </c>
      <c r="D26" s="101">
        <v>3.19</v>
      </c>
      <c r="E26" s="200">
        <v>11.84</v>
      </c>
      <c r="F26" s="267">
        <v>77.64</v>
      </c>
      <c r="G26" s="209">
        <v>200</v>
      </c>
      <c r="H26" s="199">
        <v>4.2699999999999996</v>
      </c>
      <c r="I26" s="199">
        <v>4.24</v>
      </c>
      <c r="J26" s="178">
        <v>15.76</v>
      </c>
      <c r="K26" s="179">
        <v>89.3</v>
      </c>
      <c r="L26" s="226">
        <v>266</v>
      </c>
    </row>
    <row r="27" spans="1:12" x14ac:dyDescent="0.25">
      <c r="A27" s="196" t="s">
        <v>71</v>
      </c>
      <c r="B27" s="209">
        <v>40</v>
      </c>
      <c r="C27" s="199">
        <v>2.4300000000000002</v>
      </c>
      <c r="D27" s="199">
        <v>0.3</v>
      </c>
      <c r="E27" s="199">
        <v>14.64</v>
      </c>
      <c r="F27" s="199">
        <v>106.8</v>
      </c>
      <c r="G27" s="209">
        <v>50</v>
      </c>
      <c r="H27" s="199">
        <v>2.83</v>
      </c>
      <c r="I27" s="199">
        <v>0.35</v>
      </c>
      <c r="J27" s="199">
        <v>17.079999999999998</v>
      </c>
      <c r="K27" s="200">
        <v>133.1</v>
      </c>
      <c r="L27" s="231"/>
    </row>
    <row r="28" spans="1:12" s="217" customFormat="1" x14ac:dyDescent="0.25">
      <c r="A28" s="216" t="s">
        <v>55</v>
      </c>
      <c r="B28" s="209">
        <v>405</v>
      </c>
      <c r="C28" s="199">
        <f>SUM(C26:C27)</f>
        <v>5.65</v>
      </c>
      <c r="D28" s="199">
        <f>SUM(D26:D27)</f>
        <v>3.4899999999999998</v>
      </c>
      <c r="E28" s="199">
        <f>SUM(E26:E27)</f>
        <v>26.48</v>
      </c>
      <c r="F28" s="199">
        <f>SUM(F26:F27)</f>
        <v>184.44</v>
      </c>
      <c r="G28" s="209">
        <v>460</v>
      </c>
      <c r="H28" s="199">
        <f>SUM(H26:H27)</f>
        <v>7.1</v>
      </c>
      <c r="I28" s="199">
        <f>SUM(I26:I27)</f>
        <v>4.59</v>
      </c>
      <c r="J28" s="199">
        <f>SUM(J26:J27)</f>
        <v>32.839999999999996</v>
      </c>
      <c r="K28" s="200">
        <f>SUM(K26:K27)</f>
        <v>222.39999999999998</v>
      </c>
      <c r="L28" s="235"/>
    </row>
    <row r="29" spans="1:12" x14ac:dyDescent="0.25">
      <c r="A29" s="219" t="s">
        <v>25</v>
      </c>
      <c r="B29" s="282">
        <v>1701</v>
      </c>
      <c r="C29" s="304">
        <v>40.549999999999997</v>
      </c>
      <c r="D29" s="304">
        <v>47.68</v>
      </c>
      <c r="E29" s="304">
        <v>171.72</v>
      </c>
      <c r="F29" s="304">
        <v>1559.7</v>
      </c>
      <c r="G29" s="304">
        <v>1950</v>
      </c>
      <c r="H29" s="304">
        <v>58.14</v>
      </c>
      <c r="I29" s="304">
        <v>65.56</v>
      </c>
      <c r="J29" s="304">
        <v>241.47</v>
      </c>
      <c r="K29" s="305">
        <v>2076.14</v>
      </c>
      <c r="L29" s="236"/>
    </row>
    <row r="31" spans="1:12" ht="72.75" x14ac:dyDescent="0.25">
      <c r="A31" s="232" t="s">
        <v>62</v>
      </c>
    </row>
  </sheetData>
  <mergeCells count="2">
    <mergeCell ref="G2:K2"/>
    <mergeCell ref="C2:F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23" sqref="I23"/>
    </sheetView>
  </sheetViews>
  <sheetFormatPr defaultRowHeight="15" x14ac:dyDescent="0.25"/>
  <cols>
    <col min="1" max="1" width="36.140625" customWidth="1"/>
    <col min="5" max="5" width="10.140625" customWidth="1"/>
    <col min="8" max="8" width="11.140625" customWidth="1"/>
    <col min="9" max="9" width="13.7109375" customWidth="1"/>
  </cols>
  <sheetData>
    <row r="1" spans="1:9" ht="15.75" x14ac:dyDescent="0.25">
      <c r="A1" s="333" t="s">
        <v>46</v>
      </c>
      <c r="B1" s="333"/>
      <c r="C1" s="333"/>
      <c r="D1" s="333"/>
      <c r="E1" s="333"/>
      <c r="F1" s="333"/>
      <c r="G1" s="333"/>
      <c r="H1" s="333"/>
      <c r="I1" s="333"/>
    </row>
    <row r="2" spans="1:9" ht="15.75" x14ac:dyDescent="0.25">
      <c r="A2" s="240"/>
      <c r="B2" s="240"/>
      <c r="C2" s="240"/>
      <c r="D2" s="240"/>
      <c r="E2" s="240"/>
      <c r="F2" s="240"/>
      <c r="G2" s="240"/>
      <c r="H2" s="240"/>
      <c r="I2" s="240"/>
    </row>
    <row r="3" spans="1:9" ht="15.75" x14ac:dyDescent="0.25">
      <c r="A3" s="240"/>
      <c r="B3" s="241"/>
      <c r="C3" s="240"/>
      <c r="D3" s="240" t="s">
        <v>47</v>
      </c>
      <c r="E3" s="240"/>
      <c r="F3" s="240"/>
      <c r="G3" s="240"/>
      <c r="H3" s="240"/>
      <c r="I3" s="240"/>
    </row>
    <row r="4" spans="1:9" ht="15.75" x14ac:dyDescent="0.25">
      <c r="A4" s="242"/>
      <c r="B4" s="243"/>
      <c r="C4" s="243"/>
      <c r="D4" s="243"/>
      <c r="E4" s="240"/>
      <c r="F4" s="243"/>
      <c r="G4" s="243"/>
      <c r="H4" s="242"/>
      <c r="I4" s="242"/>
    </row>
    <row r="5" spans="1:9" x14ac:dyDescent="0.25">
      <c r="A5" s="244"/>
      <c r="B5" s="330" t="s">
        <v>1</v>
      </c>
      <c r="C5" s="331"/>
      <c r="D5" s="331"/>
      <c r="E5" s="332"/>
      <c r="F5" s="330" t="s">
        <v>2</v>
      </c>
      <c r="G5" s="331"/>
      <c r="H5" s="331"/>
      <c r="I5" s="331"/>
    </row>
    <row r="6" spans="1:9" x14ac:dyDescent="0.25">
      <c r="A6" s="245" t="s">
        <v>48</v>
      </c>
      <c r="B6" s="244" t="s">
        <v>6</v>
      </c>
      <c r="C6" s="246" t="s">
        <v>7</v>
      </c>
      <c r="D6" s="247" t="s">
        <v>8</v>
      </c>
      <c r="E6" s="244" t="s">
        <v>49</v>
      </c>
      <c r="F6" s="244" t="s">
        <v>6</v>
      </c>
      <c r="G6" s="246" t="s">
        <v>7</v>
      </c>
      <c r="H6" s="247" t="s">
        <v>8</v>
      </c>
      <c r="I6" s="244" t="s">
        <v>49</v>
      </c>
    </row>
    <row r="7" spans="1:9" x14ac:dyDescent="0.25">
      <c r="A7" s="248"/>
      <c r="B7" s="248" t="s">
        <v>12</v>
      </c>
      <c r="C7" s="249" t="s">
        <v>12</v>
      </c>
      <c r="D7" s="250" t="s">
        <v>12</v>
      </c>
      <c r="E7" s="248"/>
      <c r="F7" s="248" t="s">
        <v>12</v>
      </c>
      <c r="G7" s="249" t="s">
        <v>12</v>
      </c>
      <c r="H7" s="250" t="s">
        <v>12</v>
      </c>
      <c r="I7" s="248"/>
    </row>
    <row r="8" spans="1:9" x14ac:dyDescent="0.25">
      <c r="A8" s="245" t="s">
        <v>50</v>
      </c>
      <c r="B8" s="251">
        <v>48.85</v>
      </c>
      <c r="C8" s="251">
        <v>62</v>
      </c>
      <c r="D8" s="251">
        <v>226.74</v>
      </c>
      <c r="E8" s="251">
        <v>1876.66</v>
      </c>
      <c r="F8" s="251">
        <v>57.93</v>
      </c>
      <c r="G8" s="251">
        <v>74.58</v>
      </c>
      <c r="H8" s="251">
        <v>300.70999999999998</v>
      </c>
      <c r="I8" s="252">
        <v>2229.63</v>
      </c>
    </row>
    <row r="9" spans="1:9" x14ac:dyDescent="0.25">
      <c r="A9" s="245" t="s">
        <v>26</v>
      </c>
      <c r="B9" s="251">
        <v>62.12</v>
      </c>
      <c r="C9" s="251">
        <v>53.67</v>
      </c>
      <c r="D9" s="251">
        <v>240.46</v>
      </c>
      <c r="E9" s="251">
        <v>1751.45</v>
      </c>
      <c r="F9" s="251">
        <v>73.64</v>
      </c>
      <c r="G9" s="251">
        <v>65.87</v>
      </c>
      <c r="H9" s="251">
        <v>295.93</v>
      </c>
      <c r="I9" s="252">
        <v>2131.2600000000002</v>
      </c>
    </row>
    <row r="10" spans="1:9" x14ac:dyDescent="0.25">
      <c r="A10" s="245" t="s">
        <v>33</v>
      </c>
      <c r="B10" s="251">
        <v>66.38</v>
      </c>
      <c r="C10" s="251">
        <v>64.92</v>
      </c>
      <c r="D10" s="251">
        <v>161</v>
      </c>
      <c r="E10" s="252">
        <v>1655.56</v>
      </c>
      <c r="F10" s="251">
        <v>76.349999999999994</v>
      </c>
      <c r="G10" s="251">
        <v>76.28</v>
      </c>
      <c r="H10" s="251">
        <v>193.72</v>
      </c>
      <c r="I10" s="252">
        <v>1711.79</v>
      </c>
    </row>
    <row r="11" spans="1:9" x14ac:dyDescent="0.25">
      <c r="A11" s="245" t="s">
        <v>36</v>
      </c>
      <c r="B11" s="251">
        <v>37.340000000000003</v>
      </c>
      <c r="C11" s="251">
        <v>42.12</v>
      </c>
      <c r="D11" s="251">
        <v>189.56</v>
      </c>
      <c r="E11" s="251">
        <v>1978.99</v>
      </c>
      <c r="F11" s="251">
        <v>46.04</v>
      </c>
      <c r="G11" s="251">
        <v>53.71</v>
      </c>
      <c r="H11" s="251">
        <v>248.25</v>
      </c>
      <c r="I11" s="252">
        <v>2489.9899999999998</v>
      </c>
    </row>
    <row r="12" spans="1:9" x14ac:dyDescent="0.25">
      <c r="A12" s="245" t="s">
        <v>40</v>
      </c>
      <c r="B12" s="251">
        <v>72.41</v>
      </c>
      <c r="C12" s="251">
        <v>64.97</v>
      </c>
      <c r="D12" s="251">
        <v>227.44</v>
      </c>
      <c r="E12" s="251">
        <v>1940.71</v>
      </c>
      <c r="F12" s="251">
        <v>87.16</v>
      </c>
      <c r="G12" s="251">
        <v>79.099999999999994</v>
      </c>
      <c r="H12" s="251">
        <v>282.97000000000003</v>
      </c>
      <c r="I12" s="252">
        <v>2449.4499999999998</v>
      </c>
    </row>
    <row r="13" spans="1:9" x14ac:dyDescent="0.25">
      <c r="A13" s="245" t="s">
        <v>42</v>
      </c>
      <c r="B13" s="251">
        <v>65.42</v>
      </c>
      <c r="C13" s="251">
        <v>84.6</v>
      </c>
      <c r="D13" s="251">
        <v>255.55</v>
      </c>
      <c r="E13" s="251">
        <v>1759.43</v>
      </c>
      <c r="F13" s="251">
        <v>82.54</v>
      </c>
      <c r="G13" s="251">
        <v>98.53</v>
      </c>
      <c r="H13" s="251">
        <v>320.44</v>
      </c>
      <c r="I13" s="252">
        <v>2032.25</v>
      </c>
    </row>
    <row r="14" spans="1:9" x14ac:dyDescent="0.25">
      <c r="A14" s="245" t="s">
        <v>43</v>
      </c>
      <c r="B14" s="251">
        <v>51.67</v>
      </c>
      <c r="C14" s="251">
        <v>55.23</v>
      </c>
      <c r="D14" s="251">
        <v>233.37</v>
      </c>
      <c r="E14" s="251">
        <v>1684.05</v>
      </c>
      <c r="F14" s="251">
        <v>62.09</v>
      </c>
      <c r="G14" s="251">
        <v>71.89</v>
      </c>
      <c r="H14" s="251">
        <v>305.33999999999997</v>
      </c>
      <c r="I14" s="252">
        <v>2066.7600000000002</v>
      </c>
    </row>
    <row r="15" spans="1:9" x14ac:dyDescent="0.25">
      <c r="A15" s="245" t="s">
        <v>44</v>
      </c>
      <c r="B15" s="251">
        <v>69.540000000000006</v>
      </c>
      <c r="C15" s="251">
        <v>106.35</v>
      </c>
      <c r="D15" s="251">
        <v>388.11</v>
      </c>
      <c r="E15" s="252">
        <v>2177.5</v>
      </c>
      <c r="F15" s="252">
        <v>82.31</v>
      </c>
      <c r="G15" s="252">
        <v>135.94</v>
      </c>
      <c r="H15" s="252">
        <v>492.22</v>
      </c>
      <c r="I15" s="252">
        <v>2960</v>
      </c>
    </row>
    <row r="16" spans="1:9" x14ac:dyDescent="0.25">
      <c r="A16" s="245" t="s">
        <v>61</v>
      </c>
      <c r="B16" s="251">
        <v>56.48</v>
      </c>
      <c r="C16" s="251">
        <v>55.63</v>
      </c>
      <c r="D16" s="251">
        <v>200.25</v>
      </c>
      <c r="E16" s="251">
        <v>1786.18</v>
      </c>
      <c r="F16" s="251">
        <v>68.09</v>
      </c>
      <c r="G16" s="251">
        <v>66.14</v>
      </c>
      <c r="H16" s="251">
        <v>250.26</v>
      </c>
      <c r="I16" s="252">
        <v>2054.46</v>
      </c>
    </row>
    <row r="17" spans="1:9" x14ac:dyDescent="0.25">
      <c r="A17" s="245" t="s">
        <v>45</v>
      </c>
      <c r="B17" s="251">
        <v>40.549999999999997</v>
      </c>
      <c r="C17" s="251">
        <v>47.68</v>
      </c>
      <c r="D17" s="251">
        <v>171.72</v>
      </c>
      <c r="E17" s="251">
        <v>1559.7</v>
      </c>
      <c r="F17" s="251">
        <v>58.14</v>
      </c>
      <c r="G17" s="251">
        <v>65.56</v>
      </c>
      <c r="H17" s="251">
        <v>241.47</v>
      </c>
      <c r="I17" s="252">
        <v>2076.14</v>
      </c>
    </row>
    <row r="18" spans="1:9" x14ac:dyDescent="0.25">
      <c r="A18" s="253" t="s">
        <v>53</v>
      </c>
      <c r="B18" s="254">
        <f t="shared" ref="B18:I18" si="0">SUM(B8:B17)</f>
        <v>570.76</v>
      </c>
      <c r="C18" s="254">
        <f t="shared" si="0"/>
        <v>637.16999999999996</v>
      </c>
      <c r="D18" s="254">
        <f t="shared" si="0"/>
        <v>2294.1999999999998</v>
      </c>
      <c r="E18" s="254">
        <f t="shared" si="0"/>
        <v>18170.23</v>
      </c>
      <c r="F18" s="254">
        <f t="shared" si="0"/>
        <v>694.29</v>
      </c>
      <c r="G18" s="254">
        <f t="shared" si="0"/>
        <v>787.59999999999991</v>
      </c>
      <c r="H18" s="254">
        <f t="shared" si="0"/>
        <v>2931.31</v>
      </c>
      <c r="I18" s="254">
        <f t="shared" si="0"/>
        <v>22201.729999999996</v>
      </c>
    </row>
    <row r="19" spans="1:9" x14ac:dyDescent="0.25">
      <c r="A19" s="255"/>
      <c r="B19" s="255"/>
      <c r="C19" s="255"/>
      <c r="D19" s="255"/>
      <c r="E19" s="255"/>
      <c r="F19" s="255"/>
      <c r="G19" s="255"/>
      <c r="H19" s="255"/>
      <c r="I19" s="255"/>
    </row>
    <row r="20" spans="1:9" x14ac:dyDescent="0.25">
      <c r="A20" s="255"/>
      <c r="B20" s="255"/>
      <c r="C20" s="255"/>
      <c r="D20" s="255"/>
      <c r="E20" s="255"/>
      <c r="F20" s="255"/>
      <c r="G20" s="255"/>
      <c r="H20" s="255"/>
      <c r="I20" s="255"/>
    </row>
  </sheetData>
  <mergeCells count="3">
    <mergeCell ref="B5:E5"/>
    <mergeCell ref="F5:I5"/>
    <mergeCell ref="A1:I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L23" sqref="L23"/>
    </sheetView>
  </sheetViews>
  <sheetFormatPr defaultRowHeight="15" x14ac:dyDescent="0.25"/>
  <cols>
    <col min="1" max="1" width="39.28515625" customWidth="1"/>
    <col min="12" max="12" width="11.85546875" customWidth="1"/>
  </cols>
  <sheetData>
    <row r="1" spans="1:12" ht="15.75" x14ac:dyDescent="0.25">
      <c r="A1" s="28"/>
      <c r="B1" s="325" t="s">
        <v>29</v>
      </c>
      <c r="C1" s="325"/>
      <c r="D1" s="325"/>
      <c r="E1" s="325"/>
      <c r="F1" s="325"/>
      <c r="G1" s="325"/>
      <c r="H1" s="325"/>
      <c r="I1" s="42"/>
      <c r="J1" s="28"/>
      <c r="K1" s="28"/>
    </row>
    <row r="2" spans="1:12" x14ac:dyDescent="0.25">
      <c r="A2" s="33"/>
      <c r="B2" s="40"/>
      <c r="C2" s="321" t="s">
        <v>1</v>
      </c>
      <c r="D2" s="321"/>
      <c r="E2" s="321"/>
      <c r="F2" s="324"/>
      <c r="G2" s="321" t="s">
        <v>2</v>
      </c>
      <c r="H2" s="322"/>
      <c r="I2" s="322"/>
      <c r="J2" s="322"/>
      <c r="K2" s="323"/>
      <c r="L2" s="46" t="s">
        <v>3</v>
      </c>
    </row>
    <row r="3" spans="1:12" x14ac:dyDescent="0.25">
      <c r="A3" s="34" t="s">
        <v>31</v>
      </c>
      <c r="B3" s="70" t="s">
        <v>5</v>
      </c>
      <c r="C3" s="33" t="s">
        <v>6</v>
      </c>
      <c r="D3" s="31" t="s">
        <v>7</v>
      </c>
      <c r="E3" s="30" t="s">
        <v>8</v>
      </c>
      <c r="F3" s="33" t="s">
        <v>9</v>
      </c>
      <c r="G3" s="31" t="s">
        <v>5</v>
      </c>
      <c r="H3" s="33" t="s">
        <v>6</v>
      </c>
      <c r="I3" s="31" t="s">
        <v>7</v>
      </c>
      <c r="J3" s="30" t="s">
        <v>8</v>
      </c>
      <c r="K3" s="33" t="s">
        <v>9</v>
      </c>
      <c r="L3" s="47" t="s">
        <v>10</v>
      </c>
    </row>
    <row r="4" spans="1:12" x14ac:dyDescent="0.25">
      <c r="A4" s="34" t="s">
        <v>32</v>
      </c>
      <c r="B4" s="29" t="s">
        <v>12</v>
      </c>
      <c r="C4" s="34" t="s">
        <v>12</v>
      </c>
      <c r="D4" s="29" t="s">
        <v>12</v>
      </c>
      <c r="E4" s="32" t="s">
        <v>12</v>
      </c>
      <c r="F4" s="35"/>
      <c r="G4" s="29" t="s">
        <v>12</v>
      </c>
      <c r="H4" s="34" t="s">
        <v>12</v>
      </c>
      <c r="I4" s="29" t="s">
        <v>12</v>
      </c>
      <c r="J4" s="32" t="s">
        <v>12</v>
      </c>
      <c r="K4" s="35"/>
      <c r="L4" s="48" t="s">
        <v>30</v>
      </c>
    </row>
    <row r="5" spans="1:12" x14ac:dyDescent="0.25">
      <c r="A5" s="33" t="s">
        <v>14</v>
      </c>
      <c r="B5" s="37"/>
      <c r="C5" s="37"/>
      <c r="D5" s="37"/>
      <c r="E5" s="37"/>
      <c r="F5" s="37"/>
      <c r="G5" s="37"/>
      <c r="H5" s="37"/>
      <c r="I5" s="37"/>
      <c r="J5" s="37"/>
      <c r="K5" s="36"/>
      <c r="L5" s="45"/>
    </row>
    <row r="6" spans="1:12" x14ac:dyDescent="0.25">
      <c r="A6" s="126" t="s">
        <v>72</v>
      </c>
      <c r="B6" s="209" t="s">
        <v>81</v>
      </c>
      <c r="C6" s="39">
        <v>3.96</v>
      </c>
      <c r="D6" s="39">
        <v>4.21</v>
      </c>
      <c r="E6" s="38">
        <v>20.32</v>
      </c>
      <c r="F6" s="38">
        <v>166.52</v>
      </c>
      <c r="G6" s="209" t="s">
        <v>85</v>
      </c>
      <c r="H6" s="191">
        <v>4.29</v>
      </c>
      <c r="I6" s="191">
        <v>5.62</v>
      </c>
      <c r="J6" s="38">
        <v>23.7</v>
      </c>
      <c r="K6" s="39">
        <v>222.02</v>
      </c>
      <c r="L6" s="226">
        <v>98</v>
      </c>
    </row>
    <row r="7" spans="1:12" x14ac:dyDescent="0.25">
      <c r="A7" s="15" t="s">
        <v>108</v>
      </c>
      <c r="B7" s="207" t="s">
        <v>86</v>
      </c>
      <c r="C7" s="21">
        <v>4.0599999999999996</v>
      </c>
      <c r="D7" s="21">
        <v>6.84</v>
      </c>
      <c r="E7" s="21">
        <v>15.62</v>
      </c>
      <c r="F7" s="21">
        <v>124.38</v>
      </c>
      <c r="G7" s="19" t="s">
        <v>16</v>
      </c>
      <c r="H7" s="21">
        <v>5.0599999999999996</v>
      </c>
      <c r="I7" s="21">
        <v>7.84</v>
      </c>
      <c r="J7" s="21">
        <v>20.62</v>
      </c>
      <c r="K7" s="21">
        <v>178.16</v>
      </c>
      <c r="L7" s="208">
        <v>341</v>
      </c>
    </row>
    <row r="8" spans="1:12" x14ac:dyDescent="0.25">
      <c r="A8" s="198" t="s">
        <v>27</v>
      </c>
      <c r="B8" s="211" t="s">
        <v>63</v>
      </c>
      <c r="C8" s="44">
        <v>3.64</v>
      </c>
      <c r="D8" s="44">
        <v>3.78</v>
      </c>
      <c r="E8" s="43">
        <v>15.72</v>
      </c>
      <c r="F8" s="43">
        <v>176.08</v>
      </c>
      <c r="G8" s="210" t="s">
        <v>130</v>
      </c>
      <c r="H8" s="199">
        <v>4.8499999999999996</v>
      </c>
      <c r="I8" s="199">
        <v>5.04</v>
      </c>
      <c r="J8" s="43">
        <v>20.96</v>
      </c>
      <c r="K8" s="44">
        <v>195.7</v>
      </c>
      <c r="L8" s="226">
        <v>243</v>
      </c>
    </row>
    <row r="9" spans="1:12" x14ac:dyDescent="0.25">
      <c r="A9" s="34" t="s">
        <v>17</v>
      </c>
      <c r="B9" s="210"/>
      <c r="C9" s="43"/>
      <c r="D9" s="43"/>
      <c r="E9" s="43"/>
      <c r="F9" s="43"/>
      <c r="G9" s="210"/>
      <c r="H9" s="199"/>
      <c r="I9" s="199"/>
      <c r="J9" s="43"/>
      <c r="K9" s="44"/>
      <c r="L9" s="226"/>
    </row>
    <row r="10" spans="1:12" x14ac:dyDescent="0.25">
      <c r="A10" s="41" t="s">
        <v>89</v>
      </c>
      <c r="B10" s="209">
        <v>100</v>
      </c>
      <c r="C10" s="199">
        <v>0</v>
      </c>
      <c r="D10" s="199">
        <v>0</v>
      </c>
      <c r="E10" s="199">
        <v>12</v>
      </c>
      <c r="F10" s="199">
        <v>50.2</v>
      </c>
      <c r="G10" s="209">
        <v>100</v>
      </c>
      <c r="H10" s="199">
        <v>0</v>
      </c>
      <c r="I10" s="199">
        <v>0</v>
      </c>
      <c r="J10" s="199">
        <v>12</v>
      </c>
      <c r="K10" s="200">
        <v>50.2</v>
      </c>
      <c r="L10" s="226"/>
    </row>
    <row r="11" spans="1:12" x14ac:dyDescent="0.25">
      <c r="A11" s="216" t="s">
        <v>58</v>
      </c>
      <c r="B11" s="209">
        <v>488</v>
      </c>
      <c r="C11" s="199">
        <f>SUM(C6:C10)</f>
        <v>11.66</v>
      </c>
      <c r="D11" s="199">
        <f>SUM(D6:D10)</f>
        <v>14.83</v>
      </c>
      <c r="E11" s="199">
        <f>SUM(E6:E10)</f>
        <v>63.66</v>
      </c>
      <c r="F11" s="199">
        <f>SUM(F6:F10)</f>
        <v>517.18000000000006</v>
      </c>
      <c r="G11" s="209">
        <v>530</v>
      </c>
      <c r="H11" s="199">
        <f>SUM(H6:H10)</f>
        <v>14.2</v>
      </c>
      <c r="I11" s="199">
        <f>SUM(I6:I10)</f>
        <v>18.5</v>
      </c>
      <c r="J11" s="199">
        <f>SUM(J6:J10)</f>
        <v>77.28</v>
      </c>
      <c r="K11" s="200">
        <f>SUM(K6:K10)</f>
        <v>646.08000000000004</v>
      </c>
      <c r="L11" s="226"/>
    </row>
    <row r="12" spans="1:12" x14ac:dyDescent="0.25">
      <c r="A12" s="34" t="s">
        <v>20</v>
      </c>
      <c r="B12" s="209"/>
      <c r="C12" s="43"/>
      <c r="D12" s="43"/>
      <c r="E12" s="43"/>
      <c r="F12" s="43"/>
      <c r="G12" s="209"/>
      <c r="H12" s="199"/>
      <c r="I12" s="199"/>
      <c r="J12" s="43"/>
      <c r="K12" s="44"/>
      <c r="L12" s="226"/>
    </row>
    <row r="13" spans="1:12" x14ac:dyDescent="0.25">
      <c r="A13" s="203" t="s">
        <v>183</v>
      </c>
      <c r="B13" s="20">
        <v>30</v>
      </c>
      <c r="C13" s="238">
        <v>0.36</v>
      </c>
      <c r="D13" s="22">
        <v>4.07</v>
      </c>
      <c r="E13" s="21">
        <v>3.03</v>
      </c>
      <c r="F13" s="21">
        <v>51.25</v>
      </c>
      <c r="G13" s="19">
        <v>50</v>
      </c>
      <c r="H13" s="21">
        <v>0.45</v>
      </c>
      <c r="I13" s="21">
        <v>5.08</v>
      </c>
      <c r="J13" s="21">
        <v>4.12</v>
      </c>
      <c r="K13" s="21">
        <v>64.06</v>
      </c>
      <c r="L13" s="284">
        <v>10</v>
      </c>
    </row>
    <row r="14" spans="1:12" x14ac:dyDescent="0.25">
      <c r="A14" s="198" t="s">
        <v>118</v>
      </c>
      <c r="B14" s="256" t="s">
        <v>131</v>
      </c>
      <c r="C14" s="258">
        <v>2.98</v>
      </c>
      <c r="D14" s="259">
        <v>6.76</v>
      </c>
      <c r="E14" s="258">
        <v>19.440000000000001</v>
      </c>
      <c r="F14" s="259">
        <v>90.1</v>
      </c>
      <c r="G14" s="263" t="s">
        <v>132</v>
      </c>
      <c r="H14" s="259">
        <v>4.6399999999999997</v>
      </c>
      <c r="I14" s="258">
        <v>8.68</v>
      </c>
      <c r="J14" s="259">
        <v>27.92</v>
      </c>
      <c r="K14" s="258">
        <v>120.2</v>
      </c>
      <c r="L14" s="260">
        <v>34</v>
      </c>
    </row>
    <row r="15" spans="1:12" x14ac:dyDescent="0.25">
      <c r="A15" s="198" t="s">
        <v>101</v>
      </c>
      <c r="B15" s="256">
        <v>50</v>
      </c>
      <c r="C15" s="257">
        <v>10.98</v>
      </c>
      <c r="D15" s="257">
        <v>12.5</v>
      </c>
      <c r="E15" s="257">
        <v>7.44</v>
      </c>
      <c r="F15" s="258">
        <v>186.18</v>
      </c>
      <c r="G15" s="256">
        <v>70</v>
      </c>
      <c r="H15" s="257">
        <v>12.85</v>
      </c>
      <c r="I15" s="257">
        <v>14.6</v>
      </c>
      <c r="J15" s="258">
        <v>8.74</v>
      </c>
      <c r="K15" s="258">
        <v>217.8</v>
      </c>
      <c r="L15" s="260">
        <v>181</v>
      </c>
    </row>
    <row r="16" spans="1:12" x14ac:dyDescent="0.25">
      <c r="A16" s="295" t="s">
        <v>142</v>
      </c>
      <c r="B16" s="209">
        <v>110</v>
      </c>
      <c r="C16" s="199">
        <v>2.56</v>
      </c>
      <c r="D16" s="199">
        <v>4.8499999999999996</v>
      </c>
      <c r="E16" s="199">
        <v>18.64</v>
      </c>
      <c r="F16" s="199">
        <v>128.37</v>
      </c>
      <c r="G16" s="209">
        <v>130</v>
      </c>
      <c r="H16" s="199">
        <v>2.77</v>
      </c>
      <c r="I16" s="199">
        <v>5.26</v>
      </c>
      <c r="J16" s="199">
        <v>20.190000000000001</v>
      </c>
      <c r="K16" s="200">
        <v>139.07</v>
      </c>
      <c r="L16" s="226">
        <v>217</v>
      </c>
    </row>
    <row r="17" spans="1:13" x14ac:dyDescent="0.25">
      <c r="A17" s="198" t="s">
        <v>92</v>
      </c>
      <c r="B17" s="274">
        <v>180</v>
      </c>
      <c r="C17" s="275">
        <v>0.12</v>
      </c>
      <c r="D17" s="275">
        <v>0</v>
      </c>
      <c r="E17" s="275">
        <v>11.24</v>
      </c>
      <c r="F17" s="275">
        <v>45.48</v>
      </c>
      <c r="G17" s="274">
        <v>200</v>
      </c>
      <c r="H17" s="275">
        <v>0.16</v>
      </c>
      <c r="I17" s="275">
        <v>0</v>
      </c>
      <c r="J17" s="275">
        <v>14.99</v>
      </c>
      <c r="K17" s="276">
        <v>60.64</v>
      </c>
      <c r="L17" s="277">
        <v>254</v>
      </c>
      <c r="M17" s="278"/>
    </row>
    <row r="18" spans="1:13" x14ac:dyDescent="0.25">
      <c r="A18" s="198" t="s">
        <v>73</v>
      </c>
      <c r="B18" s="209">
        <v>40</v>
      </c>
      <c r="C18" s="43">
        <v>3.24</v>
      </c>
      <c r="D18" s="43">
        <v>0.4</v>
      </c>
      <c r="E18" s="43">
        <v>19.52</v>
      </c>
      <c r="F18" s="43">
        <v>106.8</v>
      </c>
      <c r="G18" s="209">
        <v>50</v>
      </c>
      <c r="H18" s="199">
        <v>4.05</v>
      </c>
      <c r="I18" s="199">
        <v>0.5</v>
      </c>
      <c r="J18" s="43">
        <v>24.4</v>
      </c>
      <c r="K18" s="44">
        <v>133.1</v>
      </c>
      <c r="L18" s="226"/>
    </row>
    <row r="19" spans="1:13" x14ac:dyDescent="0.25">
      <c r="A19" s="216" t="s">
        <v>57</v>
      </c>
      <c r="B19" s="209">
        <v>596</v>
      </c>
      <c r="C19" s="199">
        <f>SUM(C13:C18)</f>
        <v>20.240000000000002</v>
      </c>
      <c r="D19" s="199">
        <f>SUM(D13:D18)</f>
        <v>28.58</v>
      </c>
      <c r="E19" s="199">
        <f>SUM(E13:E18)</f>
        <v>79.31</v>
      </c>
      <c r="F19" s="199">
        <f>SUM(F13:F18)</f>
        <v>608.17999999999995</v>
      </c>
      <c r="G19" s="209">
        <v>708</v>
      </c>
      <c r="H19" s="199">
        <f>SUM(H13:H18)</f>
        <v>24.919999999999998</v>
      </c>
      <c r="I19" s="199">
        <f>SUM(I13:I18)</f>
        <v>34.119999999999997</v>
      </c>
      <c r="J19" s="199">
        <f>SUM(J13:J18)</f>
        <v>100.35999999999999</v>
      </c>
      <c r="K19" s="200">
        <f>SUM(K13:K18)</f>
        <v>734.87</v>
      </c>
      <c r="L19" s="226"/>
    </row>
    <row r="20" spans="1:13" x14ac:dyDescent="0.25">
      <c r="A20" s="34" t="s">
        <v>21</v>
      </c>
      <c r="B20" s="209"/>
      <c r="C20" s="199"/>
      <c r="D20" s="199"/>
      <c r="E20" s="199"/>
      <c r="F20" s="199"/>
      <c r="G20" s="209"/>
      <c r="H20" s="199"/>
      <c r="I20" s="199"/>
      <c r="J20" s="199"/>
      <c r="K20" s="200"/>
      <c r="L20" s="226"/>
    </row>
    <row r="21" spans="1:13" x14ac:dyDescent="0.25">
      <c r="A21" s="196" t="s">
        <v>52</v>
      </c>
      <c r="B21" s="209" t="s">
        <v>141</v>
      </c>
      <c r="C21" s="199">
        <v>2.37</v>
      </c>
      <c r="D21" s="199">
        <v>0.27</v>
      </c>
      <c r="E21" s="199">
        <v>23.02</v>
      </c>
      <c r="F21" s="199">
        <v>103.45</v>
      </c>
      <c r="G21" s="221" t="s">
        <v>140</v>
      </c>
      <c r="H21" s="199">
        <v>3.16</v>
      </c>
      <c r="I21" s="199">
        <v>0.36</v>
      </c>
      <c r="J21" s="199">
        <v>30.7</v>
      </c>
      <c r="K21" s="200">
        <v>117.31</v>
      </c>
      <c r="L21" s="226">
        <v>342</v>
      </c>
    </row>
    <row r="22" spans="1:13" x14ac:dyDescent="0.25">
      <c r="A22" s="198" t="s">
        <v>22</v>
      </c>
      <c r="B22" s="209">
        <v>180</v>
      </c>
      <c r="C22" s="199">
        <v>3.22</v>
      </c>
      <c r="D22" s="199">
        <v>3.19</v>
      </c>
      <c r="E22" s="199">
        <v>11.84</v>
      </c>
      <c r="F22" s="199">
        <v>77.64</v>
      </c>
      <c r="G22" s="209">
        <v>200</v>
      </c>
      <c r="H22" s="199">
        <v>4.2699999999999996</v>
      </c>
      <c r="I22" s="199">
        <v>4.24</v>
      </c>
      <c r="J22" s="199">
        <v>15.76</v>
      </c>
      <c r="K22" s="200">
        <v>89.3</v>
      </c>
      <c r="L22" s="226">
        <v>260</v>
      </c>
    </row>
    <row r="23" spans="1:13" s="217" customFormat="1" x14ac:dyDescent="0.25">
      <c r="A23" s="216" t="s">
        <v>56</v>
      </c>
      <c r="B23" s="209">
        <v>235</v>
      </c>
      <c r="C23" s="199">
        <f>SUM(C21:C22)</f>
        <v>5.59</v>
      </c>
      <c r="D23" s="199">
        <f>SUM(D21:D22)</f>
        <v>3.46</v>
      </c>
      <c r="E23" s="199">
        <f>SUM(E21:E22)</f>
        <v>34.86</v>
      </c>
      <c r="F23" s="199">
        <f>SUM(F21:F22)</f>
        <v>181.09</v>
      </c>
      <c r="G23" s="209">
        <v>260</v>
      </c>
      <c r="H23" s="199">
        <f>SUM(H21:H22)</f>
        <v>7.43</v>
      </c>
      <c r="I23" s="199">
        <f>SUM(I21:I22)</f>
        <v>4.6000000000000005</v>
      </c>
      <c r="J23" s="199">
        <f>SUM(J21:J22)</f>
        <v>46.46</v>
      </c>
      <c r="K23" s="200">
        <f>SUM(K21:K22)</f>
        <v>206.61</v>
      </c>
      <c r="L23" s="229"/>
    </row>
    <row r="24" spans="1:13" x14ac:dyDescent="0.25">
      <c r="A24" s="34" t="s">
        <v>23</v>
      </c>
      <c r="B24" s="209"/>
      <c r="C24" s="199"/>
      <c r="D24" s="199"/>
      <c r="E24" s="199"/>
      <c r="F24" s="199"/>
      <c r="G24" s="209"/>
      <c r="H24" s="199"/>
      <c r="I24" s="199"/>
      <c r="J24" s="199"/>
      <c r="K24" s="200"/>
      <c r="L24" s="227"/>
    </row>
    <row r="25" spans="1:13" x14ac:dyDescent="0.25">
      <c r="A25" s="196" t="s">
        <v>184</v>
      </c>
      <c r="B25" s="209">
        <v>180</v>
      </c>
      <c r="C25" s="199">
        <v>22.2</v>
      </c>
      <c r="D25" s="199">
        <v>6.5</v>
      </c>
      <c r="E25" s="199">
        <v>36.75</v>
      </c>
      <c r="F25" s="200">
        <v>300.2</v>
      </c>
      <c r="G25" s="209">
        <v>200</v>
      </c>
      <c r="H25" s="199">
        <v>24.26</v>
      </c>
      <c r="I25" s="199">
        <v>8.3000000000000007</v>
      </c>
      <c r="J25" s="199">
        <v>39.75</v>
      </c>
      <c r="K25" s="200">
        <v>360.81</v>
      </c>
      <c r="L25" s="226">
        <v>125</v>
      </c>
    </row>
    <row r="26" spans="1:13" x14ac:dyDescent="0.25">
      <c r="A26" s="196" t="s">
        <v>76</v>
      </c>
      <c r="B26" s="209">
        <v>40</v>
      </c>
      <c r="C26" s="199">
        <v>2.4300000000000002</v>
      </c>
      <c r="D26" s="199">
        <v>0.3</v>
      </c>
      <c r="E26" s="199">
        <v>14.64</v>
      </c>
      <c r="F26" s="199">
        <v>106.8</v>
      </c>
      <c r="G26" s="209">
        <v>50</v>
      </c>
      <c r="H26" s="199">
        <v>2.83</v>
      </c>
      <c r="I26" s="199">
        <v>0.35</v>
      </c>
      <c r="J26" s="199">
        <v>17.079999999999998</v>
      </c>
      <c r="K26" s="200">
        <v>133.1</v>
      </c>
      <c r="L26" s="226"/>
    </row>
    <row r="27" spans="1:13" x14ac:dyDescent="0.25">
      <c r="A27" s="196" t="s">
        <v>82</v>
      </c>
      <c r="B27" s="209">
        <v>180</v>
      </c>
      <c r="C27" s="200">
        <v>0</v>
      </c>
      <c r="D27" s="101">
        <v>0</v>
      </c>
      <c r="E27" s="200">
        <v>11.24</v>
      </c>
      <c r="F27" s="267">
        <v>43.2</v>
      </c>
      <c r="G27" s="209">
        <v>200</v>
      </c>
      <c r="H27" s="199">
        <v>0</v>
      </c>
      <c r="I27" s="199">
        <v>0</v>
      </c>
      <c r="J27" s="178">
        <v>15</v>
      </c>
      <c r="K27" s="179">
        <v>48.6</v>
      </c>
      <c r="L27" s="226">
        <v>271</v>
      </c>
    </row>
    <row r="28" spans="1:13" x14ac:dyDescent="0.25">
      <c r="A28" s="218" t="s">
        <v>55</v>
      </c>
      <c r="B28" s="209">
        <v>385</v>
      </c>
      <c r="C28" s="199">
        <f t="shared" ref="C28:J28" si="0">SUM(C25:C27)</f>
        <v>24.63</v>
      </c>
      <c r="D28" s="201">
        <f t="shared" si="0"/>
        <v>6.8</v>
      </c>
      <c r="E28" s="199">
        <f t="shared" si="0"/>
        <v>62.63</v>
      </c>
      <c r="F28" s="267">
        <v>445</v>
      </c>
      <c r="G28" s="209">
        <v>440</v>
      </c>
      <c r="H28" s="199">
        <f t="shared" si="0"/>
        <v>27.090000000000003</v>
      </c>
      <c r="I28" s="199">
        <f t="shared" si="0"/>
        <v>8.65</v>
      </c>
      <c r="J28" s="178">
        <f t="shared" si="0"/>
        <v>71.83</v>
      </c>
      <c r="K28" s="179">
        <v>543.70000000000005</v>
      </c>
      <c r="L28" s="227"/>
    </row>
    <row r="29" spans="1:13" x14ac:dyDescent="0.25">
      <c r="A29" s="215" t="s">
        <v>25</v>
      </c>
      <c r="B29" s="281">
        <v>1703</v>
      </c>
      <c r="C29" s="302">
        <v>62.12</v>
      </c>
      <c r="D29" s="302">
        <v>53.67</v>
      </c>
      <c r="E29" s="302">
        <v>240.46</v>
      </c>
      <c r="F29" s="302">
        <v>1751.45</v>
      </c>
      <c r="G29" s="302">
        <v>1938</v>
      </c>
      <c r="H29" s="302">
        <v>73.64</v>
      </c>
      <c r="I29" s="302">
        <v>65.87</v>
      </c>
      <c r="J29" s="302">
        <v>295.93</v>
      </c>
      <c r="K29" s="303">
        <v>2131.2600000000002</v>
      </c>
      <c r="L29" s="214"/>
    </row>
    <row r="30" spans="1:13" ht="72.75" x14ac:dyDescent="0.25">
      <c r="A30" s="232" t="s">
        <v>62</v>
      </c>
      <c r="F30" s="27"/>
      <c r="K30" s="27"/>
    </row>
  </sheetData>
  <mergeCells count="3">
    <mergeCell ref="G2:K2"/>
    <mergeCell ref="C2:F2"/>
    <mergeCell ref="B1:H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L21" sqref="L21"/>
    </sheetView>
  </sheetViews>
  <sheetFormatPr defaultRowHeight="15" x14ac:dyDescent="0.25"/>
  <cols>
    <col min="1" max="1" width="35.7109375" customWidth="1"/>
    <col min="12" max="12" width="10.5703125" customWidth="1"/>
  </cols>
  <sheetData>
    <row r="1" spans="1:12" ht="15.75" x14ac:dyDescent="0.25">
      <c r="A1" s="49"/>
      <c r="B1" s="325" t="s">
        <v>35</v>
      </c>
      <c r="C1" s="325"/>
      <c r="D1" s="325"/>
      <c r="E1" s="325"/>
      <c r="F1" s="325"/>
      <c r="G1" s="325"/>
      <c r="H1" s="325"/>
      <c r="I1" s="60"/>
      <c r="J1" s="49"/>
      <c r="K1" s="49"/>
    </row>
    <row r="2" spans="1:12" x14ac:dyDescent="0.25">
      <c r="A2" s="54"/>
      <c r="B2" s="58"/>
      <c r="C2" s="321" t="s">
        <v>1</v>
      </c>
      <c r="D2" s="321"/>
      <c r="E2" s="321"/>
      <c r="F2" s="324"/>
      <c r="G2" s="326" t="s">
        <v>2</v>
      </c>
      <c r="H2" s="322"/>
      <c r="I2" s="322"/>
      <c r="J2" s="322"/>
      <c r="K2" s="327"/>
      <c r="L2" s="65" t="s">
        <v>34</v>
      </c>
    </row>
    <row r="3" spans="1:12" x14ac:dyDescent="0.25">
      <c r="A3" s="73" t="s">
        <v>37</v>
      </c>
      <c r="B3" s="52" t="s">
        <v>5</v>
      </c>
      <c r="C3" s="54" t="s">
        <v>6</v>
      </c>
      <c r="D3" s="52" t="s">
        <v>7</v>
      </c>
      <c r="E3" s="51" t="s">
        <v>8</v>
      </c>
      <c r="F3" s="54" t="s">
        <v>9</v>
      </c>
      <c r="G3" s="52" t="s">
        <v>5</v>
      </c>
      <c r="H3" s="54" t="s">
        <v>6</v>
      </c>
      <c r="I3" s="52" t="s">
        <v>7</v>
      </c>
      <c r="J3" s="51" t="s">
        <v>8</v>
      </c>
      <c r="K3" s="54" t="s">
        <v>9</v>
      </c>
      <c r="L3" s="47" t="s">
        <v>10</v>
      </c>
    </row>
    <row r="4" spans="1:12" x14ac:dyDescent="0.25">
      <c r="A4" s="73" t="s">
        <v>38</v>
      </c>
      <c r="B4" s="50" t="s">
        <v>12</v>
      </c>
      <c r="C4" s="55" t="s">
        <v>12</v>
      </c>
      <c r="D4" s="50" t="s">
        <v>12</v>
      </c>
      <c r="E4" s="53" t="s">
        <v>12</v>
      </c>
      <c r="F4" s="56"/>
      <c r="G4" s="50" t="s">
        <v>12</v>
      </c>
      <c r="H4" s="55" t="s">
        <v>12</v>
      </c>
      <c r="I4" s="50" t="s">
        <v>12</v>
      </c>
      <c r="J4" s="53" t="s">
        <v>12</v>
      </c>
      <c r="K4" s="56"/>
      <c r="L4" s="66" t="s">
        <v>13</v>
      </c>
    </row>
    <row r="5" spans="1:12" x14ac:dyDescent="0.25">
      <c r="A5" s="54" t="s">
        <v>14</v>
      </c>
      <c r="B5" s="57"/>
      <c r="C5" s="57"/>
      <c r="D5" s="57"/>
      <c r="E5" s="57"/>
      <c r="F5" s="57"/>
      <c r="G5" s="51"/>
      <c r="H5" s="57"/>
      <c r="I5" s="57"/>
      <c r="J5" s="57"/>
      <c r="K5" s="59"/>
      <c r="L5" s="213"/>
    </row>
    <row r="6" spans="1:12" x14ac:dyDescent="0.25">
      <c r="A6" s="195" t="s">
        <v>110</v>
      </c>
      <c r="B6" s="209" t="s">
        <v>81</v>
      </c>
      <c r="C6" s="192">
        <v>5.4</v>
      </c>
      <c r="D6" s="192">
        <v>9</v>
      </c>
      <c r="E6" s="191">
        <v>24.68</v>
      </c>
      <c r="F6" s="191">
        <v>142.65</v>
      </c>
      <c r="G6" s="209" t="s">
        <v>85</v>
      </c>
      <c r="H6" s="191">
        <v>7.2</v>
      </c>
      <c r="I6" s="191">
        <v>12</v>
      </c>
      <c r="J6" s="191">
        <v>32.9</v>
      </c>
      <c r="K6" s="192">
        <v>190.2</v>
      </c>
      <c r="L6" s="226">
        <v>45</v>
      </c>
    </row>
    <row r="7" spans="1:12" x14ac:dyDescent="0.25">
      <c r="A7" s="196" t="s">
        <v>64</v>
      </c>
      <c r="B7" s="209">
        <v>180</v>
      </c>
      <c r="C7" s="200">
        <v>2.1</v>
      </c>
      <c r="D7" s="200">
        <v>2.4</v>
      </c>
      <c r="E7" s="199">
        <v>14.79</v>
      </c>
      <c r="F7" s="199">
        <v>126</v>
      </c>
      <c r="G7" s="209">
        <v>200</v>
      </c>
      <c r="H7" s="199">
        <v>2.79</v>
      </c>
      <c r="I7" s="199">
        <v>3.19</v>
      </c>
      <c r="J7" s="199">
        <v>19.71</v>
      </c>
      <c r="K7" s="200">
        <v>131.87</v>
      </c>
      <c r="L7" s="226">
        <v>258</v>
      </c>
    </row>
    <row r="8" spans="1:12" x14ac:dyDescent="0.25">
      <c r="A8" s="15" t="s">
        <v>112</v>
      </c>
      <c r="B8" s="271" t="s">
        <v>86</v>
      </c>
      <c r="C8" s="21">
        <v>4.0599999999999996</v>
      </c>
      <c r="D8" s="21">
        <v>6.84</v>
      </c>
      <c r="E8" s="21">
        <v>15.62</v>
      </c>
      <c r="F8" s="21">
        <v>124.38</v>
      </c>
      <c r="G8" s="239" t="s">
        <v>16</v>
      </c>
      <c r="H8" s="21">
        <v>5.0599999999999996</v>
      </c>
      <c r="I8" s="21">
        <v>7.84</v>
      </c>
      <c r="J8" s="21">
        <v>20.62</v>
      </c>
      <c r="K8" s="21">
        <v>178.16</v>
      </c>
      <c r="L8" s="208">
        <v>341</v>
      </c>
    </row>
    <row r="9" spans="1:12" x14ac:dyDescent="0.25">
      <c r="A9" s="64" t="s">
        <v>17</v>
      </c>
      <c r="B9" s="210"/>
      <c r="C9" s="61"/>
      <c r="D9" s="61"/>
      <c r="E9" s="61"/>
      <c r="F9" s="61"/>
      <c r="G9" s="210"/>
      <c r="H9" s="61"/>
      <c r="I9" s="61"/>
      <c r="J9" s="61"/>
      <c r="K9" s="62"/>
      <c r="L9" s="226"/>
    </row>
    <row r="10" spans="1:12" x14ac:dyDescent="0.25">
      <c r="A10" s="198" t="s">
        <v>18</v>
      </c>
      <c r="B10" s="209">
        <v>100</v>
      </c>
      <c r="C10" s="199">
        <v>0.66</v>
      </c>
      <c r="D10" s="199">
        <v>0</v>
      </c>
      <c r="E10" s="199">
        <v>6.73</v>
      </c>
      <c r="F10" s="199">
        <v>52.48</v>
      </c>
      <c r="G10" s="209">
        <v>100</v>
      </c>
      <c r="H10" s="199">
        <v>0.7</v>
      </c>
      <c r="I10" s="199">
        <v>0</v>
      </c>
      <c r="J10" s="199">
        <v>7.11</v>
      </c>
      <c r="K10" s="200">
        <v>52.48</v>
      </c>
      <c r="L10" s="226"/>
    </row>
    <row r="11" spans="1:12" s="217" customFormat="1" x14ac:dyDescent="0.25">
      <c r="A11" s="216" t="s">
        <v>58</v>
      </c>
      <c r="B11" s="210" t="s">
        <v>136</v>
      </c>
      <c r="C11" s="199">
        <v>8.99</v>
      </c>
      <c r="D11" s="199">
        <v>11.67</v>
      </c>
      <c r="E11" s="199">
        <v>55.88</v>
      </c>
      <c r="F11" s="199">
        <v>453.48</v>
      </c>
      <c r="G11" s="210" t="s">
        <v>137</v>
      </c>
      <c r="H11" s="199">
        <v>11.24</v>
      </c>
      <c r="I11" s="199">
        <v>16.8</v>
      </c>
      <c r="J11" s="199">
        <v>68.05</v>
      </c>
      <c r="K11" s="200">
        <v>567.61</v>
      </c>
      <c r="L11" s="228"/>
    </row>
    <row r="12" spans="1:12" x14ac:dyDescent="0.25">
      <c r="A12" s="55" t="s">
        <v>20</v>
      </c>
      <c r="B12" s="209"/>
      <c r="C12" s="158"/>
      <c r="D12" s="158"/>
      <c r="E12" s="158"/>
      <c r="F12" s="158"/>
      <c r="G12" s="209"/>
      <c r="H12" s="199"/>
      <c r="I12" s="199"/>
      <c r="J12" s="199"/>
      <c r="K12" s="200"/>
      <c r="L12" s="226"/>
    </row>
    <row r="13" spans="1:12" x14ac:dyDescent="0.25">
      <c r="A13" s="23" t="s">
        <v>150</v>
      </c>
      <c r="B13" s="20">
        <v>30</v>
      </c>
      <c r="C13" s="288">
        <v>1.22</v>
      </c>
      <c r="D13" s="12">
        <v>4.5599999999999996</v>
      </c>
      <c r="E13" s="11">
        <v>4.3099999999999996</v>
      </c>
      <c r="F13" s="11">
        <v>62.8</v>
      </c>
      <c r="G13" s="19">
        <v>50</v>
      </c>
      <c r="H13" s="11">
        <v>1.52</v>
      </c>
      <c r="I13" s="11">
        <v>5.69</v>
      </c>
      <c r="J13" s="11">
        <v>5.38</v>
      </c>
      <c r="K13" s="11">
        <v>78.5</v>
      </c>
      <c r="L13" s="208">
        <v>12</v>
      </c>
    </row>
    <row r="14" spans="1:12" x14ac:dyDescent="0.25">
      <c r="A14" s="203" t="s">
        <v>114</v>
      </c>
      <c r="B14" s="157">
        <v>180</v>
      </c>
      <c r="C14" s="143">
        <v>9.6</v>
      </c>
      <c r="D14" s="143">
        <v>0.45</v>
      </c>
      <c r="E14" s="143">
        <v>6.9</v>
      </c>
      <c r="F14" s="143">
        <v>115.1</v>
      </c>
      <c r="G14" s="157">
        <v>200</v>
      </c>
      <c r="H14" s="143">
        <v>10.6</v>
      </c>
      <c r="I14" s="143">
        <v>0.75</v>
      </c>
      <c r="J14" s="143">
        <v>8.1</v>
      </c>
      <c r="K14" s="143">
        <v>145.5</v>
      </c>
      <c r="L14" s="230">
        <v>36</v>
      </c>
    </row>
    <row r="15" spans="1:12" x14ac:dyDescent="0.25">
      <c r="A15" s="295" t="s">
        <v>181</v>
      </c>
      <c r="B15" s="20">
        <v>150</v>
      </c>
      <c r="C15" s="238">
        <v>15</v>
      </c>
      <c r="D15" s="22">
        <v>13.1</v>
      </c>
      <c r="E15" s="21">
        <v>8.1</v>
      </c>
      <c r="F15" s="21">
        <v>176.18</v>
      </c>
      <c r="G15" s="19">
        <v>180</v>
      </c>
      <c r="H15" s="239">
        <v>15</v>
      </c>
      <c r="I15" s="239">
        <v>13.1</v>
      </c>
      <c r="J15" s="239">
        <v>8.1</v>
      </c>
      <c r="K15" s="239">
        <v>217.83</v>
      </c>
      <c r="L15" s="208">
        <v>161</v>
      </c>
    </row>
    <row r="16" spans="1:12" x14ac:dyDescent="0.25">
      <c r="A16" s="196" t="s">
        <v>182</v>
      </c>
      <c r="B16" s="209">
        <v>180</v>
      </c>
      <c r="C16" s="199">
        <v>0</v>
      </c>
      <c r="D16" s="199">
        <v>0</v>
      </c>
      <c r="E16" s="199">
        <v>7.5</v>
      </c>
      <c r="F16" s="199">
        <v>64.3</v>
      </c>
      <c r="G16" s="209">
        <v>200</v>
      </c>
      <c r="H16" s="199">
        <v>0</v>
      </c>
      <c r="I16" s="199">
        <v>0</v>
      </c>
      <c r="J16" s="199">
        <v>8.6999999999999993</v>
      </c>
      <c r="K16" s="200">
        <v>85.07</v>
      </c>
      <c r="L16" s="226">
        <v>249</v>
      </c>
    </row>
    <row r="17" spans="1:12" x14ac:dyDescent="0.25">
      <c r="A17" s="196" t="s">
        <v>77</v>
      </c>
      <c r="B17" s="209">
        <v>40</v>
      </c>
      <c r="C17" s="199">
        <v>3.24</v>
      </c>
      <c r="D17" s="199">
        <v>0.4</v>
      </c>
      <c r="E17" s="199">
        <v>19.52</v>
      </c>
      <c r="F17" s="199">
        <v>106.8</v>
      </c>
      <c r="G17" s="209">
        <v>50</v>
      </c>
      <c r="H17" s="199">
        <v>4.05</v>
      </c>
      <c r="I17" s="199">
        <v>0.5</v>
      </c>
      <c r="J17" s="199">
        <v>24.4</v>
      </c>
      <c r="K17" s="200">
        <v>133.1</v>
      </c>
      <c r="L17" s="227"/>
    </row>
    <row r="18" spans="1:12" x14ac:dyDescent="0.25">
      <c r="A18" s="216" t="s">
        <v>57</v>
      </c>
      <c r="B18" s="209">
        <v>638</v>
      </c>
      <c r="C18" s="199">
        <f>SUM(C13:C17)</f>
        <v>29.060000000000002</v>
      </c>
      <c r="D18" s="199">
        <f>SUM(D13:D17)</f>
        <v>18.509999999999998</v>
      </c>
      <c r="E18" s="199">
        <f>SUM(E13:E17)</f>
        <v>46.33</v>
      </c>
      <c r="F18" s="199">
        <f>SUM(F13:F17)</f>
        <v>525.17999999999995</v>
      </c>
      <c r="G18" s="209">
        <v>745</v>
      </c>
      <c r="H18" s="199">
        <f>SUM(H13:H17)</f>
        <v>31.169999999999998</v>
      </c>
      <c r="I18" s="199">
        <f>SUM(I13:I17)</f>
        <v>20.04</v>
      </c>
      <c r="J18" s="199">
        <f>SUM(J13:J17)</f>
        <v>54.679999999999993</v>
      </c>
      <c r="K18" s="200">
        <f>SUM(K13:K17)</f>
        <v>660.00000000000011</v>
      </c>
      <c r="L18" s="227"/>
    </row>
    <row r="19" spans="1:12" x14ac:dyDescent="0.25">
      <c r="A19" s="55" t="s">
        <v>21</v>
      </c>
      <c r="B19" s="209"/>
      <c r="C19" s="199"/>
      <c r="D19" s="158"/>
      <c r="E19" s="158"/>
      <c r="F19" s="158"/>
      <c r="G19" s="209"/>
      <c r="H19" s="199"/>
      <c r="I19" s="199"/>
      <c r="J19" s="199"/>
      <c r="K19" s="200"/>
      <c r="L19" s="227"/>
    </row>
    <row r="20" spans="1:12" x14ac:dyDescent="0.25">
      <c r="A20" s="198" t="s">
        <v>190</v>
      </c>
      <c r="B20" s="209">
        <v>50</v>
      </c>
      <c r="C20" s="158">
        <v>7.06</v>
      </c>
      <c r="D20" s="158">
        <v>11.86</v>
      </c>
      <c r="E20" s="158">
        <v>8.06</v>
      </c>
      <c r="F20" s="158">
        <v>92.25</v>
      </c>
      <c r="G20" s="209">
        <v>60</v>
      </c>
      <c r="H20" s="158">
        <v>7.1</v>
      </c>
      <c r="I20" s="158">
        <v>12.02</v>
      </c>
      <c r="J20" s="158">
        <v>9.16</v>
      </c>
      <c r="K20" s="143">
        <v>101.17</v>
      </c>
      <c r="L20" s="226">
        <v>54</v>
      </c>
    </row>
    <row r="21" spans="1:12" x14ac:dyDescent="0.25">
      <c r="A21" s="196" t="s">
        <v>24</v>
      </c>
      <c r="B21" s="157">
        <v>180</v>
      </c>
      <c r="C21" s="269">
        <v>4.6399999999999997</v>
      </c>
      <c r="D21" s="143">
        <v>5.78</v>
      </c>
      <c r="E21" s="101">
        <v>7.55</v>
      </c>
      <c r="F21" s="267">
        <v>103.45</v>
      </c>
      <c r="G21" s="209">
        <v>200</v>
      </c>
      <c r="H21" s="199">
        <v>5.59</v>
      </c>
      <c r="I21" s="199">
        <v>6.38</v>
      </c>
      <c r="J21" s="199">
        <v>9.3800000000000008</v>
      </c>
      <c r="K21" s="200">
        <v>117.31</v>
      </c>
      <c r="L21" s="226">
        <v>271</v>
      </c>
    </row>
    <row r="22" spans="1:12" x14ac:dyDescent="0.25">
      <c r="A22" s="220" t="s">
        <v>56</v>
      </c>
      <c r="B22" s="209">
        <v>225</v>
      </c>
      <c r="C22" s="199">
        <f t="shared" ref="C22:K22" si="0">SUM(C20:C21)</f>
        <v>11.7</v>
      </c>
      <c r="D22" s="199">
        <f t="shared" si="0"/>
        <v>17.64</v>
      </c>
      <c r="E22" s="199">
        <f t="shared" si="0"/>
        <v>15.61</v>
      </c>
      <c r="F22" s="199">
        <f t="shared" si="0"/>
        <v>195.7</v>
      </c>
      <c r="G22" s="209">
        <v>260</v>
      </c>
      <c r="H22" s="199">
        <f t="shared" si="0"/>
        <v>12.69</v>
      </c>
      <c r="I22" s="199">
        <f t="shared" si="0"/>
        <v>18.399999999999999</v>
      </c>
      <c r="J22" s="199">
        <f t="shared" si="0"/>
        <v>18.54</v>
      </c>
      <c r="K22" s="200">
        <f t="shared" si="0"/>
        <v>218.48000000000002</v>
      </c>
      <c r="L22" s="226"/>
    </row>
    <row r="23" spans="1:12" x14ac:dyDescent="0.25">
      <c r="A23" s="55" t="s">
        <v>23</v>
      </c>
      <c r="B23" s="209"/>
      <c r="C23" s="158"/>
      <c r="D23" s="158"/>
      <c r="E23" s="158"/>
      <c r="F23" s="158"/>
      <c r="G23" s="209"/>
      <c r="H23" s="199"/>
      <c r="I23" s="199"/>
      <c r="J23" s="199"/>
      <c r="K23" s="200"/>
      <c r="L23" s="226"/>
    </row>
    <row r="24" spans="1:12" x14ac:dyDescent="0.25">
      <c r="A24" s="196" t="s">
        <v>129</v>
      </c>
      <c r="B24" s="209">
        <v>180</v>
      </c>
      <c r="C24" s="199">
        <v>14.2</v>
      </c>
      <c r="D24" s="199">
        <v>16.8</v>
      </c>
      <c r="E24" s="199">
        <v>17.3</v>
      </c>
      <c r="F24" s="200">
        <v>301.39999999999998</v>
      </c>
      <c r="G24" s="209">
        <v>200</v>
      </c>
      <c r="H24" s="199">
        <v>18.420000000000002</v>
      </c>
      <c r="I24" s="199">
        <v>20.69</v>
      </c>
      <c r="J24" s="199">
        <v>19.77</v>
      </c>
      <c r="K24" s="200">
        <v>337.6</v>
      </c>
      <c r="L24" s="226">
        <v>186</v>
      </c>
    </row>
    <row r="25" spans="1:12" x14ac:dyDescent="0.25">
      <c r="A25" s="196" t="s">
        <v>67</v>
      </c>
      <c r="B25" s="209">
        <v>180</v>
      </c>
      <c r="C25" s="200">
        <v>0</v>
      </c>
      <c r="D25" s="201">
        <v>0</v>
      </c>
      <c r="E25" s="63">
        <v>11.24</v>
      </c>
      <c r="F25" s="159">
        <v>92.3</v>
      </c>
      <c r="G25" s="157">
        <v>200</v>
      </c>
      <c r="H25" s="101">
        <v>0</v>
      </c>
      <c r="I25" s="101">
        <v>0</v>
      </c>
      <c r="J25" s="268">
        <v>15.6</v>
      </c>
      <c r="K25" s="268">
        <v>110.9</v>
      </c>
      <c r="L25" s="226">
        <v>261</v>
      </c>
    </row>
    <row r="26" spans="1:12" x14ac:dyDescent="0.25">
      <c r="A26" s="196" t="s">
        <v>74</v>
      </c>
      <c r="B26" s="209">
        <v>40</v>
      </c>
      <c r="C26" s="199">
        <v>2.4300000000000002</v>
      </c>
      <c r="D26" s="199">
        <v>0.3</v>
      </c>
      <c r="E26" s="199">
        <v>14.64</v>
      </c>
      <c r="F26" s="199">
        <v>106.8</v>
      </c>
      <c r="G26" s="209">
        <v>50</v>
      </c>
      <c r="H26" s="199">
        <v>2.83</v>
      </c>
      <c r="I26" s="199">
        <v>0.35</v>
      </c>
      <c r="J26" s="199">
        <v>17.079999999999998</v>
      </c>
      <c r="K26" s="200">
        <v>133.1</v>
      </c>
      <c r="L26" s="226"/>
    </row>
    <row r="27" spans="1:12" s="217" customFormat="1" x14ac:dyDescent="0.25">
      <c r="A27" s="216" t="s">
        <v>55</v>
      </c>
      <c r="B27" s="209">
        <v>400</v>
      </c>
      <c r="C27" s="199">
        <f t="shared" ref="C27:J27" si="1">SUM(C24:C26)</f>
        <v>16.63</v>
      </c>
      <c r="D27" s="199">
        <f t="shared" si="1"/>
        <v>17.100000000000001</v>
      </c>
      <c r="E27" s="199">
        <f t="shared" si="1"/>
        <v>43.18</v>
      </c>
      <c r="F27" s="199">
        <v>481.2</v>
      </c>
      <c r="G27" s="209">
        <v>450</v>
      </c>
      <c r="H27" s="199">
        <f t="shared" si="1"/>
        <v>21.25</v>
      </c>
      <c r="I27" s="199">
        <f t="shared" si="1"/>
        <v>21.040000000000003</v>
      </c>
      <c r="J27" s="199">
        <f t="shared" si="1"/>
        <v>52.449999999999996</v>
      </c>
      <c r="K27" s="200">
        <v>265.7</v>
      </c>
      <c r="L27" s="228"/>
    </row>
    <row r="28" spans="1:12" x14ac:dyDescent="0.25">
      <c r="A28" s="219" t="s">
        <v>25</v>
      </c>
      <c r="B28" s="282">
        <v>1751</v>
      </c>
      <c r="C28" s="304">
        <v>66.38</v>
      </c>
      <c r="D28" s="304">
        <v>64.92</v>
      </c>
      <c r="E28" s="304">
        <v>161</v>
      </c>
      <c r="F28" s="304">
        <v>1655.56</v>
      </c>
      <c r="G28" s="304">
        <v>1985</v>
      </c>
      <c r="H28" s="304">
        <v>76.349999999999994</v>
      </c>
      <c r="I28" s="304">
        <v>76.28</v>
      </c>
      <c r="J28" s="304">
        <v>193.72</v>
      </c>
      <c r="K28" s="305">
        <v>1711.79</v>
      </c>
      <c r="L28" s="214"/>
    </row>
    <row r="29" spans="1:12" ht="84.75" x14ac:dyDescent="0.25">
      <c r="A29" s="232" t="s">
        <v>62</v>
      </c>
    </row>
  </sheetData>
  <mergeCells count="3">
    <mergeCell ref="G2:K2"/>
    <mergeCell ref="C2:F2"/>
    <mergeCell ref="B1:H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L28" sqref="L28"/>
    </sheetView>
  </sheetViews>
  <sheetFormatPr defaultRowHeight="15" x14ac:dyDescent="0.25"/>
  <cols>
    <col min="1" max="1" width="35.5703125" customWidth="1"/>
    <col min="12" max="12" width="10.28515625" customWidth="1"/>
  </cols>
  <sheetData>
    <row r="1" spans="1:12" ht="15.75" x14ac:dyDescent="0.25">
      <c r="A1" s="67"/>
      <c r="B1" s="325" t="s">
        <v>39</v>
      </c>
      <c r="C1" s="325"/>
      <c r="D1" s="325"/>
      <c r="E1" s="325"/>
      <c r="F1" s="325"/>
      <c r="G1" s="325"/>
      <c r="H1" s="325"/>
      <c r="I1" s="81"/>
      <c r="J1" s="67"/>
      <c r="K1" s="67"/>
    </row>
    <row r="2" spans="1:12" x14ac:dyDescent="0.25">
      <c r="A2" s="72"/>
      <c r="B2" s="78"/>
      <c r="C2" s="321" t="s">
        <v>1</v>
      </c>
      <c r="D2" s="321"/>
      <c r="E2" s="321"/>
      <c r="F2" s="324"/>
      <c r="G2" s="321" t="s">
        <v>2</v>
      </c>
      <c r="H2" s="322"/>
      <c r="I2" s="322"/>
      <c r="J2" s="322"/>
      <c r="K2" s="323"/>
      <c r="L2" s="84" t="s">
        <v>34</v>
      </c>
    </row>
    <row r="3" spans="1:12" x14ac:dyDescent="0.25">
      <c r="A3" s="73" t="s">
        <v>31</v>
      </c>
      <c r="B3" s="70" t="s">
        <v>5</v>
      </c>
      <c r="C3" s="72" t="s">
        <v>6</v>
      </c>
      <c r="D3" s="70" t="s">
        <v>7</v>
      </c>
      <c r="E3" s="69" t="s">
        <v>8</v>
      </c>
      <c r="F3" s="72" t="s">
        <v>9</v>
      </c>
      <c r="G3" s="70" t="s">
        <v>5</v>
      </c>
      <c r="H3" s="72" t="s">
        <v>6</v>
      </c>
      <c r="I3" s="70" t="s">
        <v>7</v>
      </c>
      <c r="J3" s="69" t="s">
        <v>8</v>
      </c>
      <c r="K3" s="72" t="s">
        <v>9</v>
      </c>
      <c r="L3" s="85" t="s">
        <v>10</v>
      </c>
    </row>
    <row r="4" spans="1:12" x14ac:dyDescent="0.25">
      <c r="A4" s="73" t="s">
        <v>38</v>
      </c>
      <c r="B4" s="68" t="s">
        <v>12</v>
      </c>
      <c r="C4" s="73" t="s">
        <v>12</v>
      </c>
      <c r="D4" s="68" t="s">
        <v>12</v>
      </c>
      <c r="E4" s="71" t="s">
        <v>12</v>
      </c>
      <c r="F4" s="74"/>
      <c r="G4" s="68" t="s">
        <v>12</v>
      </c>
      <c r="H4" s="73" t="s">
        <v>12</v>
      </c>
      <c r="I4" s="68" t="s">
        <v>12</v>
      </c>
      <c r="J4" s="71" t="s">
        <v>12</v>
      </c>
      <c r="K4" s="74"/>
      <c r="L4" s="86" t="s">
        <v>13</v>
      </c>
    </row>
    <row r="5" spans="1:12" x14ac:dyDescent="0.25">
      <c r="A5" s="72" t="s">
        <v>14</v>
      </c>
      <c r="B5" s="75"/>
      <c r="C5" s="75"/>
      <c r="D5" s="75"/>
      <c r="E5" s="75"/>
      <c r="F5" s="75"/>
      <c r="G5" s="69"/>
      <c r="H5" s="75"/>
      <c r="I5" s="75"/>
      <c r="J5" s="75"/>
      <c r="K5" s="79"/>
      <c r="L5" s="45"/>
    </row>
    <row r="6" spans="1:12" x14ac:dyDescent="0.25">
      <c r="A6" s="195" t="s">
        <v>121</v>
      </c>
      <c r="B6" s="209" t="s">
        <v>81</v>
      </c>
      <c r="C6" s="77">
        <v>3.22</v>
      </c>
      <c r="D6" s="77">
        <v>4.2</v>
      </c>
      <c r="E6" s="76">
        <v>17.809999999999999</v>
      </c>
      <c r="F6" s="76">
        <v>192.5</v>
      </c>
      <c r="G6" s="209" t="s">
        <v>85</v>
      </c>
      <c r="H6" s="76">
        <v>4.29</v>
      </c>
      <c r="I6" s="76">
        <v>5.6</v>
      </c>
      <c r="J6" s="76">
        <v>23.74</v>
      </c>
      <c r="K6" s="77">
        <v>246.87</v>
      </c>
      <c r="L6" s="226">
        <v>99</v>
      </c>
    </row>
    <row r="7" spans="1:12" x14ac:dyDescent="0.25">
      <c r="A7" s="198" t="s">
        <v>90</v>
      </c>
      <c r="B7" s="211" t="s">
        <v>63</v>
      </c>
      <c r="C7" s="200">
        <v>3.64</v>
      </c>
      <c r="D7" s="200">
        <v>3.78</v>
      </c>
      <c r="E7" s="199">
        <v>15.72</v>
      </c>
      <c r="F7" s="199">
        <v>176.08</v>
      </c>
      <c r="G7" s="210" t="s">
        <v>130</v>
      </c>
      <c r="H7" s="199">
        <v>4.8499999999999996</v>
      </c>
      <c r="I7" s="199">
        <v>5.04</v>
      </c>
      <c r="J7" s="199">
        <v>20.96</v>
      </c>
      <c r="K7" s="200">
        <v>195.7</v>
      </c>
      <c r="L7" s="226">
        <v>243</v>
      </c>
    </row>
    <row r="8" spans="1:12" x14ac:dyDescent="0.25">
      <c r="A8" s="15" t="s">
        <v>112</v>
      </c>
      <c r="B8" s="271" t="s">
        <v>86</v>
      </c>
      <c r="C8" s="21">
        <v>4.0599999999999996</v>
      </c>
      <c r="D8" s="21">
        <v>6.84</v>
      </c>
      <c r="E8" s="21">
        <v>15.62</v>
      </c>
      <c r="F8" s="21">
        <v>124.38</v>
      </c>
      <c r="G8" s="239" t="s">
        <v>16</v>
      </c>
      <c r="H8" s="21">
        <v>5.0599999999999996</v>
      </c>
      <c r="I8" s="21">
        <v>7.84</v>
      </c>
      <c r="J8" s="21">
        <v>20.62</v>
      </c>
      <c r="K8" s="21">
        <v>178.16</v>
      </c>
      <c r="L8" s="208">
        <v>341</v>
      </c>
    </row>
    <row r="9" spans="1:12" x14ac:dyDescent="0.25">
      <c r="A9" s="73" t="s">
        <v>17</v>
      </c>
      <c r="B9" s="210"/>
      <c r="C9" s="82"/>
      <c r="D9" s="82"/>
      <c r="E9" s="82"/>
      <c r="F9" s="82"/>
      <c r="G9" s="210"/>
      <c r="H9" s="82"/>
      <c r="I9" s="82"/>
      <c r="J9" s="82"/>
      <c r="K9" s="83"/>
      <c r="L9" s="226"/>
    </row>
    <row r="10" spans="1:12" x14ac:dyDescent="0.25">
      <c r="A10" s="80" t="s">
        <v>89</v>
      </c>
      <c r="B10" s="209">
        <v>100</v>
      </c>
      <c r="C10" s="199">
        <v>0</v>
      </c>
      <c r="D10" s="199">
        <v>0</v>
      </c>
      <c r="E10" s="199">
        <v>12</v>
      </c>
      <c r="F10" s="199">
        <v>50.2</v>
      </c>
      <c r="G10" s="209">
        <v>100</v>
      </c>
      <c r="H10" s="199">
        <v>0</v>
      </c>
      <c r="I10" s="199">
        <v>0</v>
      </c>
      <c r="J10" s="199">
        <v>12</v>
      </c>
      <c r="K10" s="200">
        <v>50.2</v>
      </c>
      <c r="L10" s="226"/>
    </row>
    <row r="11" spans="1:12" x14ac:dyDescent="0.25">
      <c r="A11" s="216" t="s">
        <v>58</v>
      </c>
      <c r="B11" s="209">
        <v>488</v>
      </c>
      <c r="C11" s="199">
        <f>SUM(C6:C10)</f>
        <v>10.92</v>
      </c>
      <c r="D11" s="199">
        <f>SUM(D6:D10)</f>
        <v>14.82</v>
      </c>
      <c r="E11" s="199">
        <f>SUM(E6:E10)</f>
        <v>61.15</v>
      </c>
      <c r="F11" s="199">
        <f>SUM(F6:F10)</f>
        <v>543.16000000000008</v>
      </c>
      <c r="G11" s="209">
        <v>530</v>
      </c>
      <c r="H11" s="199">
        <f>SUM(H6:H10)</f>
        <v>14.2</v>
      </c>
      <c r="I11" s="199">
        <f>SUM(I6:I10)</f>
        <v>18.48</v>
      </c>
      <c r="J11" s="199">
        <f>SUM(J6:J10)</f>
        <v>77.320000000000007</v>
      </c>
      <c r="K11" s="200">
        <f>SUM(K6:K10)</f>
        <v>670.93000000000006</v>
      </c>
      <c r="L11" s="226"/>
    </row>
    <row r="12" spans="1:12" x14ac:dyDescent="0.25">
      <c r="A12" s="73" t="s">
        <v>20</v>
      </c>
      <c r="B12" s="209"/>
      <c r="C12" s="158"/>
      <c r="D12" s="158"/>
      <c r="E12" s="158"/>
      <c r="F12" s="158"/>
      <c r="G12" s="209"/>
      <c r="H12" s="199"/>
      <c r="I12" s="199"/>
      <c r="J12" s="199"/>
      <c r="K12" s="200"/>
      <c r="L12" s="226"/>
    </row>
    <row r="13" spans="1:12" x14ac:dyDescent="0.25">
      <c r="A13" s="100" t="s">
        <v>146</v>
      </c>
      <c r="B13" s="20">
        <v>30</v>
      </c>
      <c r="C13" s="238">
        <v>0.56000000000000005</v>
      </c>
      <c r="D13" s="22">
        <v>3.22</v>
      </c>
      <c r="E13" s="21">
        <v>3.69</v>
      </c>
      <c r="F13" s="21">
        <v>53.31</v>
      </c>
      <c r="G13" s="19">
        <v>50</v>
      </c>
      <c r="H13" s="21">
        <v>0.7</v>
      </c>
      <c r="I13" s="21">
        <v>4.03</v>
      </c>
      <c r="J13" s="21">
        <v>4.6100000000000003</v>
      </c>
      <c r="K13" s="21">
        <v>66.64</v>
      </c>
      <c r="L13" s="208">
        <v>22</v>
      </c>
    </row>
    <row r="14" spans="1:12" x14ac:dyDescent="0.25">
      <c r="A14" s="180" t="s">
        <v>122</v>
      </c>
      <c r="B14" s="209">
        <v>180</v>
      </c>
      <c r="C14" s="199">
        <v>1.7</v>
      </c>
      <c r="D14" s="199">
        <v>1.72</v>
      </c>
      <c r="E14" s="199">
        <v>13.06</v>
      </c>
      <c r="F14" s="200">
        <v>91.36</v>
      </c>
      <c r="G14" s="157">
        <v>200</v>
      </c>
      <c r="H14" s="143">
        <v>2.2599999999999998</v>
      </c>
      <c r="I14" s="143">
        <v>2.29</v>
      </c>
      <c r="J14" s="143">
        <v>17.41</v>
      </c>
      <c r="K14" s="143">
        <v>112</v>
      </c>
      <c r="L14" s="226" t="s">
        <v>123</v>
      </c>
    </row>
    <row r="15" spans="1:12" x14ac:dyDescent="0.25">
      <c r="A15" s="180" t="s">
        <v>100</v>
      </c>
      <c r="B15" s="209">
        <v>150</v>
      </c>
      <c r="C15" s="199">
        <v>6.6</v>
      </c>
      <c r="D15" s="199">
        <v>7.46</v>
      </c>
      <c r="E15" s="199">
        <v>4.49</v>
      </c>
      <c r="F15" s="200">
        <v>574.20000000000005</v>
      </c>
      <c r="G15" s="209">
        <v>180</v>
      </c>
      <c r="H15" s="199">
        <v>7.71</v>
      </c>
      <c r="I15" s="199">
        <v>8.7200000000000006</v>
      </c>
      <c r="J15" s="199">
        <v>5.26</v>
      </c>
      <c r="K15" s="200">
        <v>747.1</v>
      </c>
      <c r="L15" s="234">
        <v>191</v>
      </c>
    </row>
    <row r="16" spans="1:12" x14ac:dyDescent="0.25">
      <c r="A16" s="198" t="s">
        <v>93</v>
      </c>
      <c r="B16" s="274">
        <v>180</v>
      </c>
      <c r="C16" s="275">
        <v>0</v>
      </c>
      <c r="D16" s="275">
        <v>0</v>
      </c>
      <c r="E16" s="275">
        <v>19.010000000000002</v>
      </c>
      <c r="F16" s="276">
        <v>78.05</v>
      </c>
      <c r="G16" s="274">
        <v>200</v>
      </c>
      <c r="H16" s="275">
        <v>0</v>
      </c>
      <c r="I16" s="275">
        <v>0</v>
      </c>
      <c r="J16" s="275">
        <v>25.35</v>
      </c>
      <c r="K16" s="276">
        <v>104.07</v>
      </c>
      <c r="L16" s="277">
        <v>256</v>
      </c>
    </row>
    <row r="17" spans="1:12" x14ac:dyDescent="0.25">
      <c r="A17" s="196" t="s">
        <v>77</v>
      </c>
      <c r="B17" s="209">
        <v>40</v>
      </c>
      <c r="C17" s="199">
        <v>3.24</v>
      </c>
      <c r="D17" s="199">
        <v>0.4</v>
      </c>
      <c r="E17" s="199">
        <v>19.52</v>
      </c>
      <c r="F17" s="199">
        <v>106.8</v>
      </c>
      <c r="G17" s="209">
        <v>50</v>
      </c>
      <c r="H17" s="199">
        <v>4.05</v>
      </c>
      <c r="I17" s="199">
        <v>0.5</v>
      </c>
      <c r="J17" s="199">
        <v>24.4</v>
      </c>
      <c r="K17" s="200">
        <v>133.1</v>
      </c>
      <c r="L17" s="226"/>
    </row>
    <row r="18" spans="1:12" x14ac:dyDescent="0.25">
      <c r="A18" s="216" t="s">
        <v>57</v>
      </c>
      <c r="B18" s="209">
        <f t="shared" ref="B18:K18" si="0">SUM(B13:B17)</f>
        <v>580</v>
      </c>
      <c r="C18" s="199">
        <f t="shared" si="0"/>
        <v>12.1</v>
      </c>
      <c r="D18" s="199">
        <f t="shared" si="0"/>
        <v>12.8</v>
      </c>
      <c r="E18" s="199">
        <f t="shared" si="0"/>
        <v>59.769999999999996</v>
      </c>
      <c r="F18" s="199">
        <f t="shared" si="0"/>
        <v>903.72</v>
      </c>
      <c r="G18" s="209">
        <f t="shared" si="0"/>
        <v>680</v>
      </c>
      <c r="H18" s="199">
        <f t="shared" si="0"/>
        <v>14.719999999999999</v>
      </c>
      <c r="I18" s="199">
        <f t="shared" si="0"/>
        <v>15.540000000000001</v>
      </c>
      <c r="J18" s="199">
        <f t="shared" si="0"/>
        <v>77.03</v>
      </c>
      <c r="K18" s="200">
        <f t="shared" si="0"/>
        <v>1162.9099999999999</v>
      </c>
      <c r="L18" s="226"/>
    </row>
    <row r="19" spans="1:12" x14ac:dyDescent="0.25">
      <c r="A19" s="73" t="s">
        <v>21</v>
      </c>
      <c r="B19" s="209"/>
      <c r="C19" s="158"/>
      <c r="D19" s="158"/>
      <c r="E19" s="158"/>
      <c r="F19" s="199"/>
      <c r="G19" s="209"/>
      <c r="H19" s="199"/>
      <c r="I19" s="199"/>
      <c r="J19" s="199"/>
      <c r="K19" s="200"/>
      <c r="L19" s="227"/>
    </row>
    <row r="20" spans="1:12" x14ac:dyDescent="0.25">
      <c r="A20" s="196" t="s">
        <v>144</v>
      </c>
      <c r="B20" s="209">
        <v>50</v>
      </c>
      <c r="C20" s="199">
        <v>3.35</v>
      </c>
      <c r="D20" s="199">
        <v>5.47</v>
      </c>
      <c r="E20" s="199">
        <v>21.3</v>
      </c>
      <c r="F20" s="199">
        <v>150.53</v>
      </c>
      <c r="G20" s="221">
        <v>60</v>
      </c>
      <c r="H20" s="199">
        <v>4.09</v>
      </c>
      <c r="I20" s="199">
        <v>6.8</v>
      </c>
      <c r="J20" s="199">
        <v>28.4</v>
      </c>
      <c r="K20" s="200">
        <v>200.7</v>
      </c>
      <c r="L20" s="226">
        <v>304</v>
      </c>
    </row>
    <row r="21" spans="1:12" x14ac:dyDescent="0.25">
      <c r="A21" s="198" t="s">
        <v>80</v>
      </c>
      <c r="B21" s="209">
        <v>180</v>
      </c>
      <c r="C21" s="199">
        <v>3.22</v>
      </c>
      <c r="D21" s="199">
        <v>3.19</v>
      </c>
      <c r="E21" s="199">
        <v>11.84</v>
      </c>
      <c r="F21" s="199">
        <v>77.64</v>
      </c>
      <c r="G21" s="209">
        <v>200</v>
      </c>
      <c r="H21" s="199">
        <v>4.2699999999999996</v>
      </c>
      <c r="I21" s="199">
        <v>4.24</v>
      </c>
      <c r="J21" s="199">
        <v>15.76</v>
      </c>
      <c r="K21" s="200">
        <v>89.3</v>
      </c>
      <c r="L21" s="226">
        <v>266</v>
      </c>
    </row>
    <row r="22" spans="1:12" x14ac:dyDescent="0.25">
      <c r="A22" s="216" t="s">
        <v>56</v>
      </c>
      <c r="B22" s="209">
        <v>230</v>
      </c>
      <c r="C22" s="199">
        <v>7.93</v>
      </c>
      <c r="D22" s="199">
        <v>10</v>
      </c>
      <c r="E22" s="199">
        <v>28.31</v>
      </c>
      <c r="F22" s="199">
        <v>227.31</v>
      </c>
      <c r="G22" s="209">
        <v>260</v>
      </c>
      <c r="H22" s="199">
        <v>9.17</v>
      </c>
      <c r="I22" s="199">
        <v>13.72</v>
      </c>
      <c r="J22" s="199">
        <v>42.56</v>
      </c>
      <c r="K22" s="200">
        <v>267.07</v>
      </c>
      <c r="L22" s="226"/>
    </row>
    <row r="23" spans="1:12" x14ac:dyDescent="0.25">
      <c r="A23" s="73" t="s">
        <v>23</v>
      </c>
      <c r="B23" s="209"/>
      <c r="C23" s="158"/>
      <c r="D23" s="158"/>
      <c r="E23" s="158"/>
      <c r="F23" s="158"/>
      <c r="G23" s="209"/>
      <c r="H23" s="199"/>
      <c r="I23" s="199"/>
      <c r="J23" s="199"/>
      <c r="K23" s="200"/>
      <c r="L23" s="226"/>
    </row>
    <row r="24" spans="1:12" x14ac:dyDescent="0.25">
      <c r="A24" s="195" t="s">
        <v>191</v>
      </c>
      <c r="B24" s="157">
        <v>165</v>
      </c>
      <c r="C24" s="267">
        <v>3.96</v>
      </c>
      <c r="D24" s="158">
        <v>4.2</v>
      </c>
      <c r="E24" s="158">
        <v>14.45</v>
      </c>
      <c r="F24" s="158">
        <v>154.80000000000001</v>
      </c>
      <c r="G24" s="209">
        <v>185</v>
      </c>
      <c r="H24" s="199">
        <v>5.12</v>
      </c>
      <c r="I24" s="199">
        <v>5.62</v>
      </c>
      <c r="J24" s="199">
        <v>19.260000000000002</v>
      </c>
      <c r="K24" s="200">
        <v>207.38</v>
      </c>
      <c r="L24" s="226">
        <v>100</v>
      </c>
    </row>
    <row r="25" spans="1:12" x14ac:dyDescent="0.25">
      <c r="A25" s="196" t="s">
        <v>76</v>
      </c>
      <c r="B25" s="209">
        <v>40</v>
      </c>
      <c r="C25" s="199">
        <v>2.4300000000000002</v>
      </c>
      <c r="D25" s="199">
        <v>0.3</v>
      </c>
      <c r="E25" s="199">
        <v>14.64</v>
      </c>
      <c r="F25" s="199">
        <v>106.8</v>
      </c>
      <c r="G25" s="209">
        <v>50</v>
      </c>
      <c r="H25" s="199">
        <v>2.83</v>
      </c>
      <c r="I25" s="199">
        <v>0.35</v>
      </c>
      <c r="J25" s="199">
        <v>17.079999999999998</v>
      </c>
      <c r="K25" s="200">
        <v>133.1</v>
      </c>
      <c r="L25" s="226"/>
    </row>
    <row r="26" spans="1:12" x14ac:dyDescent="0.25">
      <c r="A26" s="196" t="s">
        <v>82</v>
      </c>
      <c r="B26" s="209">
        <v>180</v>
      </c>
      <c r="C26" s="200">
        <v>0</v>
      </c>
      <c r="D26" s="101">
        <v>0</v>
      </c>
      <c r="E26" s="200">
        <v>11.24</v>
      </c>
      <c r="F26" s="267">
        <v>43.2</v>
      </c>
      <c r="G26" s="209">
        <v>200</v>
      </c>
      <c r="H26" s="199">
        <v>0</v>
      </c>
      <c r="I26" s="199">
        <v>0</v>
      </c>
      <c r="J26" s="178">
        <v>15</v>
      </c>
      <c r="K26" s="179">
        <v>48.6</v>
      </c>
      <c r="L26" s="226">
        <v>271</v>
      </c>
    </row>
    <row r="27" spans="1:12" x14ac:dyDescent="0.25">
      <c r="A27" s="216" t="s">
        <v>55</v>
      </c>
      <c r="B27" s="209">
        <v>400</v>
      </c>
      <c r="C27" s="199">
        <f t="shared" ref="C27:K27" si="1">SUM(C24:C26)</f>
        <v>6.3900000000000006</v>
      </c>
      <c r="D27" s="201">
        <f t="shared" si="1"/>
        <v>4.5</v>
      </c>
      <c r="E27" s="199">
        <f t="shared" si="1"/>
        <v>40.33</v>
      </c>
      <c r="F27" s="201">
        <f t="shared" si="1"/>
        <v>304.8</v>
      </c>
      <c r="G27" s="209">
        <v>450</v>
      </c>
      <c r="H27" s="199">
        <f t="shared" si="1"/>
        <v>7.95</v>
      </c>
      <c r="I27" s="199">
        <f t="shared" si="1"/>
        <v>5.97</v>
      </c>
      <c r="J27" s="178">
        <f t="shared" si="1"/>
        <v>51.34</v>
      </c>
      <c r="K27" s="179">
        <f t="shared" si="1"/>
        <v>389.08000000000004</v>
      </c>
      <c r="L27" s="226"/>
    </row>
    <row r="28" spans="1:12" x14ac:dyDescent="0.25">
      <c r="A28" s="219" t="s">
        <v>25</v>
      </c>
      <c r="B28" s="282">
        <v>1698</v>
      </c>
      <c r="C28" s="304">
        <v>37.340000000000003</v>
      </c>
      <c r="D28" s="304">
        <v>42.12</v>
      </c>
      <c r="E28" s="304">
        <v>189.56</v>
      </c>
      <c r="F28" s="304">
        <v>1978.99</v>
      </c>
      <c r="G28" s="304">
        <v>1920</v>
      </c>
      <c r="H28" s="304">
        <v>46.04</v>
      </c>
      <c r="I28" s="304">
        <v>53.71</v>
      </c>
      <c r="J28" s="304">
        <v>248.25</v>
      </c>
      <c r="K28" s="305">
        <v>2489.9899999999998</v>
      </c>
      <c r="L28" s="233"/>
    </row>
    <row r="30" spans="1:12" ht="84.75" x14ac:dyDescent="0.25">
      <c r="A30" s="232" t="s">
        <v>62</v>
      </c>
    </row>
  </sheetData>
  <mergeCells count="3">
    <mergeCell ref="G2:K2"/>
    <mergeCell ref="C2:F2"/>
    <mergeCell ref="B1:H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C12" sqref="C12"/>
    </sheetView>
  </sheetViews>
  <sheetFormatPr defaultRowHeight="15" x14ac:dyDescent="0.25"/>
  <cols>
    <col min="1" max="1" width="35" customWidth="1"/>
    <col min="12" max="12" width="10.28515625" customWidth="1"/>
  </cols>
  <sheetData>
    <row r="1" spans="1:12" ht="15.75" x14ac:dyDescent="0.25">
      <c r="A1" s="87"/>
      <c r="B1" s="325" t="s">
        <v>41</v>
      </c>
      <c r="C1" s="325"/>
      <c r="D1" s="325"/>
      <c r="E1" s="325"/>
      <c r="F1" s="325"/>
      <c r="G1" s="325"/>
      <c r="H1" s="325"/>
      <c r="I1" s="99"/>
      <c r="J1" s="87"/>
      <c r="K1" s="87"/>
    </row>
    <row r="2" spans="1:12" x14ac:dyDescent="0.25">
      <c r="A2" s="107"/>
      <c r="B2" s="97"/>
      <c r="C2" s="321" t="s">
        <v>1</v>
      </c>
      <c r="D2" s="321"/>
      <c r="E2" s="321"/>
      <c r="F2" s="324"/>
      <c r="G2" s="321" t="s">
        <v>2</v>
      </c>
      <c r="H2" s="322"/>
      <c r="I2" s="322"/>
      <c r="J2" s="322"/>
      <c r="K2" s="323"/>
      <c r="L2" s="84" t="s">
        <v>34</v>
      </c>
    </row>
    <row r="3" spans="1:12" x14ac:dyDescent="0.25">
      <c r="A3" s="109" t="s">
        <v>31</v>
      </c>
      <c r="B3" s="90" t="s">
        <v>5</v>
      </c>
      <c r="C3" s="92" t="s">
        <v>6</v>
      </c>
      <c r="D3" s="90" t="s">
        <v>7</v>
      </c>
      <c r="E3" s="89" t="s">
        <v>8</v>
      </c>
      <c r="F3" s="92" t="s">
        <v>9</v>
      </c>
      <c r="G3" s="90" t="s">
        <v>5</v>
      </c>
      <c r="H3" s="92" t="s">
        <v>6</v>
      </c>
      <c r="I3" s="90" t="s">
        <v>7</v>
      </c>
      <c r="J3" s="89" t="s">
        <v>8</v>
      </c>
      <c r="K3" s="92" t="s">
        <v>9</v>
      </c>
      <c r="L3" s="85" t="s">
        <v>10</v>
      </c>
    </row>
    <row r="4" spans="1:12" x14ac:dyDescent="0.25">
      <c r="A4" s="109" t="s">
        <v>38</v>
      </c>
      <c r="B4" s="88" t="s">
        <v>12</v>
      </c>
      <c r="C4" s="93" t="s">
        <v>12</v>
      </c>
      <c r="D4" s="88" t="s">
        <v>12</v>
      </c>
      <c r="E4" s="91" t="s">
        <v>12</v>
      </c>
      <c r="F4" s="94"/>
      <c r="G4" s="88" t="s">
        <v>12</v>
      </c>
      <c r="H4" s="93" t="s">
        <v>12</v>
      </c>
      <c r="I4" s="88" t="s">
        <v>12</v>
      </c>
      <c r="J4" s="91" t="s">
        <v>12</v>
      </c>
      <c r="K4" s="94"/>
      <c r="L4" s="86" t="s">
        <v>13</v>
      </c>
    </row>
    <row r="5" spans="1:12" x14ac:dyDescent="0.25">
      <c r="A5" s="92" t="s">
        <v>14</v>
      </c>
      <c r="B5" s="96"/>
      <c r="C5" s="96"/>
      <c r="D5" s="96"/>
      <c r="E5" s="96"/>
      <c r="F5" s="96"/>
      <c r="G5" s="96"/>
      <c r="H5" s="96"/>
      <c r="I5" s="96"/>
      <c r="J5" s="96"/>
      <c r="K5" s="95"/>
      <c r="L5" s="45"/>
    </row>
    <row r="6" spans="1:12" x14ac:dyDescent="0.25">
      <c r="A6" s="98" t="s">
        <v>147</v>
      </c>
      <c r="B6" s="263">
        <v>165</v>
      </c>
      <c r="C6" s="258">
        <v>4.92</v>
      </c>
      <c r="D6" s="259">
        <v>6.25</v>
      </c>
      <c r="E6" s="258">
        <v>26.32</v>
      </c>
      <c r="F6" s="259">
        <v>180.84</v>
      </c>
      <c r="G6" s="263">
        <v>185</v>
      </c>
      <c r="H6" s="259">
        <v>6.55</v>
      </c>
      <c r="I6" s="258">
        <v>8.33</v>
      </c>
      <c r="J6" s="257">
        <v>35.090000000000003</v>
      </c>
      <c r="K6" s="258">
        <v>241.11</v>
      </c>
      <c r="L6" s="260">
        <v>93</v>
      </c>
    </row>
    <row r="7" spans="1:12" x14ac:dyDescent="0.25">
      <c r="A7" s="198" t="s">
        <v>107</v>
      </c>
      <c r="B7" s="209">
        <v>180</v>
      </c>
      <c r="C7" s="199">
        <v>0.06</v>
      </c>
      <c r="D7" s="199">
        <v>0.01</v>
      </c>
      <c r="E7" s="199">
        <v>11.49</v>
      </c>
      <c r="F7" s="199">
        <v>46.22</v>
      </c>
      <c r="G7" s="221">
        <v>200</v>
      </c>
      <c r="H7" s="199">
        <v>7.0000000000000007E-2</v>
      </c>
      <c r="I7" s="199">
        <v>0.01</v>
      </c>
      <c r="J7" s="199">
        <v>15.31</v>
      </c>
      <c r="K7" s="200">
        <v>61.62</v>
      </c>
      <c r="L7" s="226">
        <v>265</v>
      </c>
    </row>
    <row r="8" spans="1:12" x14ac:dyDescent="0.25">
      <c r="A8" s="15" t="s">
        <v>112</v>
      </c>
      <c r="B8" s="271" t="s">
        <v>86</v>
      </c>
      <c r="C8" s="21">
        <v>4.0599999999999996</v>
      </c>
      <c r="D8" s="21">
        <v>6.84</v>
      </c>
      <c r="E8" s="21">
        <v>15.62</v>
      </c>
      <c r="F8" s="21">
        <v>124.38</v>
      </c>
      <c r="G8" s="239" t="s">
        <v>16</v>
      </c>
      <c r="H8" s="21">
        <v>5.0599999999999996</v>
      </c>
      <c r="I8" s="21">
        <v>7.84</v>
      </c>
      <c r="J8" s="21">
        <v>20.62</v>
      </c>
      <c r="K8" s="21">
        <v>178.16</v>
      </c>
      <c r="L8" s="208">
        <v>341</v>
      </c>
    </row>
    <row r="9" spans="1:12" x14ac:dyDescent="0.25">
      <c r="A9" s="93" t="s">
        <v>17</v>
      </c>
      <c r="B9" s="264"/>
      <c r="C9" s="261"/>
      <c r="D9" s="261"/>
      <c r="E9" s="261"/>
      <c r="F9" s="261"/>
      <c r="G9" s="264"/>
      <c r="H9" s="261"/>
      <c r="I9" s="261"/>
      <c r="J9" s="261"/>
      <c r="K9" s="262"/>
      <c r="L9" s="260"/>
    </row>
    <row r="10" spans="1:12" x14ac:dyDescent="0.25">
      <c r="A10" s="98" t="s">
        <v>18</v>
      </c>
      <c r="B10" s="264" t="s">
        <v>19</v>
      </c>
      <c r="C10" s="261">
        <v>0</v>
      </c>
      <c r="D10" s="261">
        <v>0</v>
      </c>
      <c r="E10" s="261">
        <v>12</v>
      </c>
      <c r="F10" s="261">
        <v>50.2</v>
      </c>
      <c r="G10" s="264" t="s">
        <v>19</v>
      </c>
      <c r="H10" s="261">
        <v>0</v>
      </c>
      <c r="I10" s="261">
        <v>0</v>
      </c>
      <c r="J10" s="261">
        <v>12</v>
      </c>
      <c r="K10" s="262">
        <v>50.2</v>
      </c>
      <c r="L10" s="260"/>
    </row>
    <row r="11" spans="1:12" x14ac:dyDescent="0.25">
      <c r="A11" s="216" t="s">
        <v>58</v>
      </c>
      <c r="B11" s="210" t="s">
        <v>136</v>
      </c>
      <c r="C11" s="199">
        <f>SUM(C6:C10)</f>
        <v>9.0399999999999991</v>
      </c>
      <c r="D11" s="199">
        <f>SUM(D6:D10)</f>
        <v>13.1</v>
      </c>
      <c r="E11" s="199">
        <f>SUM(E6:E10)</f>
        <v>65.430000000000007</v>
      </c>
      <c r="F11" s="199">
        <f>SUM(F6:F10)</f>
        <v>401.64</v>
      </c>
      <c r="G11" s="210" t="s">
        <v>137</v>
      </c>
      <c r="H11" s="199">
        <f>SUM(H6:H10)</f>
        <v>11.68</v>
      </c>
      <c r="I11" s="199">
        <f>SUM(I6:I10)</f>
        <v>16.18</v>
      </c>
      <c r="J11" s="199">
        <f>SUM(J6:J10)</f>
        <v>83.02000000000001</v>
      </c>
      <c r="K11" s="200">
        <f>SUM(K6:K10)</f>
        <v>531.09</v>
      </c>
      <c r="L11" s="260"/>
    </row>
    <row r="12" spans="1:12" x14ac:dyDescent="0.25">
      <c r="A12" s="93" t="s">
        <v>20</v>
      </c>
      <c r="B12" s="209"/>
      <c r="C12" s="158"/>
      <c r="D12" s="158"/>
      <c r="E12" s="158"/>
      <c r="F12" s="158"/>
      <c r="G12" s="209"/>
      <c r="H12" s="199"/>
      <c r="I12" s="199"/>
      <c r="J12" s="199"/>
      <c r="K12" s="200"/>
      <c r="L12" s="260"/>
    </row>
    <row r="13" spans="1:12" x14ac:dyDescent="0.25">
      <c r="A13" s="203" t="s">
        <v>192</v>
      </c>
      <c r="B13" s="20">
        <v>30</v>
      </c>
      <c r="C13" s="238">
        <v>1.22</v>
      </c>
      <c r="D13" s="22">
        <v>4.5599999999999996</v>
      </c>
      <c r="E13" s="21">
        <v>4.3099999999999996</v>
      </c>
      <c r="F13" s="21">
        <v>92.8</v>
      </c>
      <c r="G13" s="19">
        <v>50</v>
      </c>
      <c r="H13" s="21">
        <v>1.42</v>
      </c>
      <c r="I13" s="21">
        <v>10.06</v>
      </c>
      <c r="J13" s="21">
        <v>16.28</v>
      </c>
      <c r="K13" s="21">
        <v>161.46</v>
      </c>
      <c r="L13" s="284">
        <v>22</v>
      </c>
    </row>
    <row r="14" spans="1:12" ht="17.25" customHeight="1" x14ac:dyDescent="0.25">
      <c r="A14" s="196" t="s">
        <v>79</v>
      </c>
      <c r="B14" s="209" t="s">
        <v>131</v>
      </c>
      <c r="C14" s="199">
        <v>1.73</v>
      </c>
      <c r="D14" s="199">
        <v>5.8</v>
      </c>
      <c r="E14" s="199">
        <v>11.57</v>
      </c>
      <c r="F14" s="199">
        <v>85.3</v>
      </c>
      <c r="G14" s="209" t="s">
        <v>132</v>
      </c>
      <c r="H14" s="199">
        <v>2.31</v>
      </c>
      <c r="I14" s="199">
        <v>7.74</v>
      </c>
      <c r="J14" s="199">
        <v>15.43</v>
      </c>
      <c r="K14" s="200">
        <v>109.7</v>
      </c>
      <c r="L14" s="260">
        <v>54</v>
      </c>
    </row>
    <row r="15" spans="1:12" ht="13.15" customHeight="1" x14ac:dyDescent="0.25">
      <c r="A15" s="198" t="s">
        <v>102</v>
      </c>
      <c r="B15" s="209">
        <v>75</v>
      </c>
      <c r="C15" s="158">
        <v>22.31</v>
      </c>
      <c r="D15" s="158">
        <v>25.82</v>
      </c>
      <c r="E15" s="158">
        <v>1.51</v>
      </c>
      <c r="F15" s="158">
        <v>327.56</v>
      </c>
      <c r="G15" s="209">
        <v>100</v>
      </c>
      <c r="H15" s="158">
        <v>24.66</v>
      </c>
      <c r="I15" s="158">
        <v>28.55</v>
      </c>
      <c r="J15" s="158">
        <v>1.67</v>
      </c>
      <c r="K15" s="143">
        <v>362.26</v>
      </c>
      <c r="L15" s="226">
        <v>193</v>
      </c>
    </row>
    <row r="16" spans="1:12" ht="13.15" customHeight="1" x14ac:dyDescent="0.25">
      <c r="A16" s="198" t="s">
        <v>91</v>
      </c>
      <c r="B16" s="209">
        <v>110</v>
      </c>
      <c r="C16" s="158">
        <v>2.46</v>
      </c>
      <c r="D16" s="158">
        <v>2.77</v>
      </c>
      <c r="E16" s="158">
        <v>17.7</v>
      </c>
      <c r="F16" s="158">
        <v>128.4</v>
      </c>
      <c r="G16" s="209">
        <v>130</v>
      </c>
      <c r="H16" s="158">
        <v>2.67</v>
      </c>
      <c r="I16" s="158">
        <v>3.2</v>
      </c>
      <c r="J16" s="158">
        <v>19.2</v>
      </c>
      <c r="K16" s="143">
        <v>142.94999999999999</v>
      </c>
      <c r="L16" s="226">
        <v>217</v>
      </c>
    </row>
    <row r="17" spans="1:12" x14ac:dyDescent="0.25">
      <c r="A17" s="198" t="s">
        <v>97</v>
      </c>
      <c r="B17" s="209">
        <v>180</v>
      </c>
      <c r="C17" s="199">
        <v>0.42</v>
      </c>
      <c r="D17" s="199">
        <v>0</v>
      </c>
      <c r="E17" s="199">
        <v>17.18</v>
      </c>
      <c r="F17" s="200">
        <v>85.3</v>
      </c>
      <c r="G17" s="209">
        <v>200</v>
      </c>
      <c r="H17" s="199">
        <v>0.56000000000000005</v>
      </c>
      <c r="I17" s="199">
        <v>0</v>
      </c>
      <c r="J17" s="199">
        <v>22.9</v>
      </c>
      <c r="K17" s="200">
        <v>113.79</v>
      </c>
      <c r="L17" s="260">
        <v>255</v>
      </c>
    </row>
    <row r="18" spans="1:12" x14ac:dyDescent="0.25">
      <c r="A18" s="196" t="s">
        <v>73</v>
      </c>
      <c r="B18" s="209">
        <v>40</v>
      </c>
      <c r="C18" s="199">
        <v>3.24</v>
      </c>
      <c r="D18" s="199">
        <v>0.4</v>
      </c>
      <c r="E18" s="199">
        <v>19.52</v>
      </c>
      <c r="F18" s="199">
        <v>106.8</v>
      </c>
      <c r="G18" s="209">
        <v>50</v>
      </c>
      <c r="H18" s="199">
        <v>4.05</v>
      </c>
      <c r="I18" s="199">
        <v>0.5</v>
      </c>
      <c r="J18" s="199">
        <v>24.4</v>
      </c>
      <c r="K18" s="200">
        <v>133.1</v>
      </c>
      <c r="L18" s="226"/>
    </row>
    <row r="19" spans="1:12" x14ac:dyDescent="0.25">
      <c r="A19" s="216" t="s">
        <v>57</v>
      </c>
      <c r="B19" s="209">
        <v>621</v>
      </c>
      <c r="C19" s="199">
        <f>SUM(C13:C18)</f>
        <v>31.380000000000003</v>
      </c>
      <c r="D19" s="199">
        <f>SUM(D13:D18)</f>
        <v>39.35</v>
      </c>
      <c r="E19" s="199">
        <f>SUM(E13:E18)</f>
        <v>71.790000000000006</v>
      </c>
      <c r="F19" s="199">
        <f>SUM(F13:F18)</f>
        <v>826.15999999999985</v>
      </c>
      <c r="G19" s="209">
        <v>738</v>
      </c>
      <c r="H19" s="199">
        <f>SUM(H13:H18)</f>
        <v>35.67</v>
      </c>
      <c r="I19" s="199">
        <f>SUM(I13:I18)</f>
        <v>50.050000000000004</v>
      </c>
      <c r="J19" s="199">
        <f>SUM(J13:J18)</f>
        <v>99.88</v>
      </c>
      <c r="K19" s="200">
        <f>SUM(K13:K18)</f>
        <v>1023.2600000000001</v>
      </c>
      <c r="L19" s="226"/>
    </row>
    <row r="20" spans="1:12" x14ac:dyDescent="0.25">
      <c r="A20" s="93" t="s">
        <v>21</v>
      </c>
      <c r="B20" s="209"/>
      <c r="C20" s="199"/>
      <c r="D20" s="158"/>
      <c r="E20" s="158"/>
      <c r="F20" s="158"/>
      <c r="G20" s="209"/>
      <c r="H20" s="199"/>
      <c r="I20" s="199"/>
      <c r="J20" s="199"/>
      <c r="K20" s="200"/>
      <c r="L20" s="226"/>
    </row>
    <row r="21" spans="1:12" x14ac:dyDescent="0.25">
      <c r="A21" s="196" t="s">
        <v>113</v>
      </c>
      <c r="B21" s="209">
        <v>30</v>
      </c>
      <c r="C21" s="199">
        <v>4.6399999999999997</v>
      </c>
      <c r="D21" s="199">
        <v>3.89</v>
      </c>
      <c r="E21" s="199">
        <v>28.9</v>
      </c>
      <c r="F21" s="199">
        <v>172.3</v>
      </c>
      <c r="G21" s="209">
        <v>50</v>
      </c>
      <c r="H21" s="199">
        <v>3.49</v>
      </c>
      <c r="I21" s="199">
        <v>2.92</v>
      </c>
      <c r="J21" s="199">
        <v>21.73</v>
      </c>
      <c r="K21" s="200">
        <v>199.8</v>
      </c>
      <c r="L21" s="226"/>
    </row>
    <row r="22" spans="1:12" x14ac:dyDescent="0.25">
      <c r="A22" s="196" t="s">
        <v>54</v>
      </c>
      <c r="B22" s="209">
        <v>150</v>
      </c>
      <c r="C22" s="199">
        <v>3.22</v>
      </c>
      <c r="D22" s="199">
        <v>3.19</v>
      </c>
      <c r="E22" s="199">
        <v>11.84</v>
      </c>
      <c r="F22" s="199">
        <v>77.64</v>
      </c>
      <c r="G22" s="209">
        <v>190</v>
      </c>
      <c r="H22" s="199">
        <v>4.2699999999999996</v>
      </c>
      <c r="I22" s="199">
        <v>2.2400000000000002</v>
      </c>
      <c r="J22" s="199">
        <v>15.76</v>
      </c>
      <c r="K22" s="200">
        <v>89.3</v>
      </c>
      <c r="L22" s="226"/>
    </row>
    <row r="23" spans="1:12" x14ac:dyDescent="0.25">
      <c r="A23" s="220" t="s">
        <v>56</v>
      </c>
      <c r="B23" s="209">
        <f t="shared" ref="B23:G23" si="0">SUM(B21:B22)</f>
        <v>180</v>
      </c>
      <c r="C23" s="199">
        <f>SUM(C21:C22)</f>
        <v>7.8599999999999994</v>
      </c>
      <c r="D23" s="199">
        <f>SUM(D21:D22)</f>
        <v>7.08</v>
      </c>
      <c r="E23" s="199">
        <f>SUM(E21:E22)</f>
        <v>40.739999999999995</v>
      </c>
      <c r="F23" s="199">
        <f>SUM(F21:F22)</f>
        <v>249.94</v>
      </c>
      <c r="G23" s="209">
        <f t="shared" si="0"/>
        <v>240</v>
      </c>
      <c r="H23" s="199">
        <f>SUM(H21:H22)</f>
        <v>7.76</v>
      </c>
      <c r="I23" s="199">
        <f>SUM(I21:I22)</f>
        <v>5.16</v>
      </c>
      <c r="J23" s="199">
        <f>SUM(J21:J22)</f>
        <v>37.49</v>
      </c>
      <c r="K23" s="200">
        <f>SUM(K21:K22)</f>
        <v>289.10000000000002</v>
      </c>
      <c r="L23" s="227"/>
    </row>
    <row r="24" spans="1:12" x14ac:dyDescent="0.25">
      <c r="A24" s="93" t="s">
        <v>23</v>
      </c>
      <c r="B24" s="209"/>
      <c r="C24" s="158"/>
      <c r="D24" s="158"/>
      <c r="E24" s="158"/>
      <c r="F24" s="158"/>
      <c r="G24" s="209"/>
      <c r="H24" s="199"/>
      <c r="I24" s="199"/>
      <c r="J24" s="199"/>
      <c r="K24" s="200"/>
      <c r="L24" s="227"/>
    </row>
    <row r="25" spans="1:12" x14ac:dyDescent="0.25">
      <c r="A25" s="196" t="s">
        <v>185</v>
      </c>
      <c r="B25" s="209">
        <v>160</v>
      </c>
      <c r="C25" s="199">
        <v>21.7</v>
      </c>
      <c r="D25" s="199">
        <v>5.14</v>
      </c>
      <c r="E25" s="199">
        <v>23.6</v>
      </c>
      <c r="F25" s="199">
        <v>295</v>
      </c>
      <c r="G25" s="209">
        <v>180</v>
      </c>
      <c r="H25" s="199">
        <v>29.22</v>
      </c>
      <c r="I25" s="199">
        <v>7.36</v>
      </c>
      <c r="J25" s="199">
        <v>29.9</v>
      </c>
      <c r="K25" s="200">
        <v>362</v>
      </c>
      <c r="L25" s="226">
        <v>124</v>
      </c>
    </row>
    <row r="26" spans="1:12" x14ac:dyDescent="0.25">
      <c r="A26" s="196" t="s">
        <v>67</v>
      </c>
      <c r="B26" s="209">
        <v>180</v>
      </c>
      <c r="C26" s="200">
        <v>0</v>
      </c>
      <c r="D26" s="201">
        <v>0</v>
      </c>
      <c r="E26" s="63">
        <v>11.24</v>
      </c>
      <c r="F26" s="159">
        <v>92.3</v>
      </c>
      <c r="G26" s="157">
        <v>200</v>
      </c>
      <c r="H26" s="101">
        <v>0</v>
      </c>
      <c r="I26" s="101">
        <v>0</v>
      </c>
      <c r="J26" s="268">
        <v>15.6</v>
      </c>
      <c r="K26" s="268">
        <v>110.9</v>
      </c>
      <c r="L26" s="226">
        <v>261</v>
      </c>
    </row>
    <row r="27" spans="1:12" x14ac:dyDescent="0.25">
      <c r="A27" s="196" t="s">
        <v>74</v>
      </c>
      <c r="B27" s="209">
        <v>40</v>
      </c>
      <c r="C27" s="199">
        <v>2.4300000000000002</v>
      </c>
      <c r="D27" s="199">
        <v>0.3</v>
      </c>
      <c r="E27" s="199">
        <v>14.64</v>
      </c>
      <c r="F27" s="199">
        <v>106.8</v>
      </c>
      <c r="G27" s="209">
        <v>50</v>
      </c>
      <c r="H27" s="199">
        <v>2.83</v>
      </c>
      <c r="I27" s="199">
        <v>0.35</v>
      </c>
      <c r="J27" s="199">
        <v>17.079999999999998</v>
      </c>
      <c r="K27" s="200">
        <v>133.1</v>
      </c>
      <c r="L27" s="226"/>
    </row>
    <row r="28" spans="1:12" x14ac:dyDescent="0.25">
      <c r="A28" s="216" t="s">
        <v>55</v>
      </c>
      <c r="B28" s="209">
        <v>405</v>
      </c>
      <c r="C28" s="199">
        <f>SUM(C25:C27)</f>
        <v>24.13</v>
      </c>
      <c r="D28" s="199">
        <f>SUM(D25:D27)</f>
        <v>5.4399999999999995</v>
      </c>
      <c r="E28" s="199">
        <f>SUM(E25:E27)</f>
        <v>49.480000000000004</v>
      </c>
      <c r="F28" s="199">
        <v>462.97</v>
      </c>
      <c r="G28" s="209">
        <v>450</v>
      </c>
      <c r="H28" s="199">
        <f>SUM(H25:H27)</f>
        <v>32.049999999999997</v>
      </c>
      <c r="I28" s="199">
        <f>SUM(I25:I27)</f>
        <v>7.71</v>
      </c>
      <c r="J28" s="199">
        <f>SUM(J25:J27)</f>
        <v>62.58</v>
      </c>
      <c r="K28" s="200">
        <f>SUM(K25:K27)</f>
        <v>606</v>
      </c>
      <c r="L28" s="226"/>
    </row>
    <row r="29" spans="1:12" x14ac:dyDescent="0.25">
      <c r="A29" s="219" t="s">
        <v>25</v>
      </c>
      <c r="B29" s="282">
        <v>1694</v>
      </c>
      <c r="C29" s="304">
        <v>72.41</v>
      </c>
      <c r="D29" s="304">
        <v>64.97</v>
      </c>
      <c r="E29" s="304">
        <v>227.44</v>
      </c>
      <c r="F29" s="304">
        <v>1940.71</v>
      </c>
      <c r="G29" s="304">
        <v>1968</v>
      </c>
      <c r="H29" s="304">
        <v>87.16</v>
      </c>
      <c r="I29" s="304">
        <v>79.099999999999994</v>
      </c>
      <c r="J29" s="304">
        <v>282.97000000000003</v>
      </c>
      <c r="K29" s="305">
        <v>2449.4499999999998</v>
      </c>
      <c r="L29" s="233"/>
    </row>
    <row r="31" spans="1:12" ht="84.75" x14ac:dyDescent="0.25">
      <c r="A31" s="232" t="s">
        <v>62</v>
      </c>
    </row>
  </sheetData>
  <mergeCells count="3">
    <mergeCell ref="G2:K2"/>
    <mergeCell ref="C2:F2"/>
    <mergeCell ref="B1:H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G30" sqref="G30"/>
    </sheetView>
  </sheetViews>
  <sheetFormatPr defaultRowHeight="15" x14ac:dyDescent="0.25"/>
  <cols>
    <col min="1" max="1" width="38.42578125" customWidth="1"/>
    <col min="12" max="12" width="10.28515625" customWidth="1"/>
  </cols>
  <sheetData>
    <row r="1" spans="1:12" ht="15.75" x14ac:dyDescent="0.25">
      <c r="A1" s="102"/>
      <c r="B1" s="329" t="s">
        <v>70</v>
      </c>
      <c r="C1" s="329"/>
      <c r="D1" s="329"/>
      <c r="E1" s="329"/>
      <c r="F1" s="329"/>
      <c r="G1" s="329"/>
      <c r="H1" s="329"/>
      <c r="I1" s="116"/>
      <c r="J1" s="102"/>
      <c r="K1" s="122"/>
    </row>
    <row r="2" spans="1:12" x14ac:dyDescent="0.25">
      <c r="A2" s="107"/>
      <c r="B2" s="114"/>
      <c r="C2" s="321" t="s">
        <v>1</v>
      </c>
      <c r="D2" s="321"/>
      <c r="E2" s="321"/>
      <c r="F2" s="324"/>
      <c r="G2" s="321" t="s">
        <v>2</v>
      </c>
      <c r="H2" s="322"/>
      <c r="I2" s="322"/>
      <c r="J2" s="322"/>
      <c r="K2" s="328"/>
      <c r="L2" s="84" t="s">
        <v>34</v>
      </c>
    </row>
    <row r="3" spans="1:12" x14ac:dyDescent="0.25">
      <c r="A3" s="108" t="s">
        <v>31</v>
      </c>
      <c r="B3" s="105" t="s">
        <v>5</v>
      </c>
      <c r="C3" s="107" t="s">
        <v>6</v>
      </c>
      <c r="D3" s="105" t="s">
        <v>7</v>
      </c>
      <c r="E3" s="104" t="s">
        <v>8</v>
      </c>
      <c r="F3" s="107" t="s">
        <v>9</v>
      </c>
      <c r="G3" s="105" t="s">
        <v>5</v>
      </c>
      <c r="H3" s="107" t="s">
        <v>6</v>
      </c>
      <c r="I3" s="105" t="s">
        <v>7</v>
      </c>
      <c r="J3" s="104" t="s">
        <v>8</v>
      </c>
      <c r="K3" s="107" t="s">
        <v>9</v>
      </c>
      <c r="L3" s="85" t="s">
        <v>10</v>
      </c>
    </row>
    <row r="4" spans="1:12" x14ac:dyDescent="0.25">
      <c r="A4" s="108" t="s">
        <v>32</v>
      </c>
      <c r="B4" s="103" t="s">
        <v>12</v>
      </c>
      <c r="C4" s="108" t="s">
        <v>12</v>
      </c>
      <c r="D4" s="103" t="s">
        <v>12</v>
      </c>
      <c r="E4" s="106" t="s">
        <v>12</v>
      </c>
      <c r="F4" s="109"/>
      <c r="G4" s="103" t="s">
        <v>12</v>
      </c>
      <c r="H4" s="108" t="s">
        <v>12</v>
      </c>
      <c r="I4" s="103" t="s">
        <v>12</v>
      </c>
      <c r="J4" s="106" t="s">
        <v>12</v>
      </c>
      <c r="K4" s="109"/>
      <c r="L4" s="86" t="s">
        <v>13</v>
      </c>
    </row>
    <row r="5" spans="1:12" x14ac:dyDescent="0.25">
      <c r="A5" s="107" t="s">
        <v>14</v>
      </c>
      <c r="B5" s="104"/>
      <c r="C5" s="111"/>
      <c r="D5" s="111"/>
      <c r="E5" s="111"/>
      <c r="F5" s="111"/>
      <c r="G5" s="104"/>
      <c r="H5" s="111"/>
      <c r="I5" s="111"/>
      <c r="J5" s="111"/>
      <c r="K5" s="110"/>
      <c r="L5" s="45"/>
    </row>
    <row r="6" spans="1:12" x14ac:dyDescent="0.25">
      <c r="A6" s="287" t="s">
        <v>88</v>
      </c>
      <c r="B6" s="209" t="s">
        <v>106</v>
      </c>
      <c r="C6" s="112">
        <v>6.97</v>
      </c>
      <c r="D6" s="112">
        <v>6.87</v>
      </c>
      <c r="E6" s="112">
        <v>28.26</v>
      </c>
      <c r="F6" s="113">
        <v>204.13</v>
      </c>
      <c r="G6" s="209" t="s">
        <v>96</v>
      </c>
      <c r="H6" s="112">
        <v>7.44</v>
      </c>
      <c r="I6" s="112">
        <v>7.22</v>
      </c>
      <c r="J6" s="112">
        <v>30.62</v>
      </c>
      <c r="K6" s="113">
        <v>218.3</v>
      </c>
      <c r="L6" s="226">
        <v>110</v>
      </c>
    </row>
    <row r="7" spans="1:12" x14ac:dyDescent="0.25">
      <c r="A7" s="196" t="s">
        <v>24</v>
      </c>
      <c r="B7" s="209">
        <v>180</v>
      </c>
      <c r="C7" s="113">
        <v>0</v>
      </c>
      <c r="D7" s="123">
        <v>0</v>
      </c>
      <c r="E7" s="113">
        <v>11.24</v>
      </c>
      <c r="F7" s="118">
        <v>43.2</v>
      </c>
      <c r="G7" s="209">
        <v>200</v>
      </c>
      <c r="H7" s="112">
        <v>0</v>
      </c>
      <c r="I7" s="112">
        <v>0</v>
      </c>
      <c r="J7" s="124">
        <v>15</v>
      </c>
      <c r="K7" s="125">
        <v>48.6</v>
      </c>
      <c r="L7" s="226">
        <v>271</v>
      </c>
    </row>
    <row r="8" spans="1:12" x14ac:dyDescent="0.25">
      <c r="A8" s="15" t="s">
        <v>112</v>
      </c>
      <c r="B8" s="207" t="s">
        <v>86</v>
      </c>
      <c r="C8" s="21">
        <v>4.0599999999999996</v>
      </c>
      <c r="D8" s="21">
        <v>6.84</v>
      </c>
      <c r="E8" s="21">
        <v>15.62</v>
      </c>
      <c r="F8" s="21">
        <v>124.38</v>
      </c>
      <c r="G8" s="19" t="s">
        <v>16</v>
      </c>
      <c r="H8" s="21">
        <v>5.0599999999999996</v>
      </c>
      <c r="I8" s="21">
        <v>7.84</v>
      </c>
      <c r="J8" s="21">
        <v>20.62</v>
      </c>
      <c r="K8" s="21">
        <v>178.16</v>
      </c>
      <c r="L8" s="208">
        <v>341</v>
      </c>
    </row>
    <row r="9" spans="1:12" x14ac:dyDescent="0.25">
      <c r="A9" s="119" t="s">
        <v>17</v>
      </c>
      <c r="B9" s="210"/>
      <c r="C9" s="120"/>
      <c r="D9" s="120"/>
      <c r="E9" s="120"/>
      <c r="F9" s="120"/>
      <c r="G9" s="210"/>
      <c r="H9" s="120"/>
      <c r="I9" s="120"/>
      <c r="J9" s="120"/>
      <c r="K9" s="121"/>
      <c r="L9" s="226"/>
    </row>
    <row r="10" spans="1:12" x14ac:dyDescent="0.25">
      <c r="A10" s="115" t="s">
        <v>18</v>
      </c>
      <c r="B10" s="210" t="s">
        <v>19</v>
      </c>
      <c r="C10" s="120">
        <v>0</v>
      </c>
      <c r="D10" s="120">
        <v>0</v>
      </c>
      <c r="E10" s="120">
        <v>12</v>
      </c>
      <c r="F10" s="120">
        <v>50.2</v>
      </c>
      <c r="G10" s="210" t="s">
        <v>19</v>
      </c>
      <c r="H10" s="120">
        <v>0</v>
      </c>
      <c r="I10" s="120">
        <v>0</v>
      </c>
      <c r="J10" s="120">
        <v>12</v>
      </c>
      <c r="K10" s="121">
        <v>50.2</v>
      </c>
      <c r="L10" s="226"/>
    </row>
    <row r="11" spans="1:12" s="217" customFormat="1" x14ac:dyDescent="0.25">
      <c r="A11" s="216" t="s">
        <v>58</v>
      </c>
      <c r="B11" s="210" t="s">
        <v>138</v>
      </c>
      <c r="C11" s="199">
        <f>SUM(C6:C10)</f>
        <v>11.03</v>
      </c>
      <c r="D11" s="199">
        <f>SUM(D6:D10)</f>
        <v>13.71</v>
      </c>
      <c r="E11" s="199">
        <f>SUM(E6:E10)</f>
        <v>67.12</v>
      </c>
      <c r="F11" s="199">
        <f>SUM(F6:F10)</f>
        <v>421.90999999999997</v>
      </c>
      <c r="G11" s="210" t="s">
        <v>139</v>
      </c>
      <c r="H11" s="199">
        <f>SUM(H6:H10)</f>
        <v>12.5</v>
      </c>
      <c r="I11" s="199">
        <f>SUM(I6:I10)</f>
        <v>15.059999999999999</v>
      </c>
      <c r="J11" s="199">
        <f>SUM(J6:J10)</f>
        <v>78.240000000000009</v>
      </c>
      <c r="K11" s="200">
        <f>SUM(K6:K10)</f>
        <v>495.26000000000005</v>
      </c>
      <c r="L11" s="228"/>
    </row>
    <row r="12" spans="1:12" x14ac:dyDescent="0.25">
      <c r="A12" s="119" t="s">
        <v>20</v>
      </c>
      <c r="B12" s="209"/>
      <c r="C12" s="158"/>
      <c r="D12" s="158"/>
      <c r="E12" s="158"/>
      <c r="F12" s="158"/>
      <c r="G12" s="209"/>
      <c r="H12" s="199" t="s">
        <v>15</v>
      </c>
      <c r="I12" s="199"/>
      <c r="J12" s="199"/>
      <c r="K12" s="200"/>
      <c r="L12" s="226"/>
    </row>
    <row r="13" spans="1:12" x14ac:dyDescent="0.25">
      <c r="A13" s="203" t="s">
        <v>148</v>
      </c>
      <c r="B13" s="20">
        <v>30</v>
      </c>
      <c r="C13" s="238">
        <v>1.22</v>
      </c>
      <c r="D13" s="22">
        <v>4.5599999999999996</v>
      </c>
      <c r="E13" s="21">
        <v>4.3099999999999996</v>
      </c>
      <c r="F13" s="21">
        <v>62.8</v>
      </c>
      <c r="G13" s="19">
        <v>50</v>
      </c>
      <c r="H13" s="21">
        <v>1.52</v>
      </c>
      <c r="I13" s="21">
        <v>5.69</v>
      </c>
      <c r="J13" s="21">
        <v>5.38</v>
      </c>
      <c r="K13" s="21">
        <v>78.5</v>
      </c>
      <c r="L13" s="208">
        <v>23</v>
      </c>
    </row>
    <row r="14" spans="1:12" x14ac:dyDescent="0.25">
      <c r="A14" s="117" t="s">
        <v>65</v>
      </c>
      <c r="B14" s="209" t="s">
        <v>131</v>
      </c>
      <c r="C14" s="143">
        <v>1.1399999999999999</v>
      </c>
      <c r="D14" s="267">
        <v>4</v>
      </c>
      <c r="E14" s="143">
        <v>6.49</v>
      </c>
      <c r="F14" s="267">
        <v>83.3</v>
      </c>
      <c r="G14" s="157" t="s">
        <v>132</v>
      </c>
      <c r="H14" s="267">
        <v>1.52</v>
      </c>
      <c r="I14" s="143">
        <v>5.33</v>
      </c>
      <c r="J14" s="267">
        <v>8.65</v>
      </c>
      <c r="K14" s="143">
        <v>111.11</v>
      </c>
      <c r="L14" s="226">
        <v>27</v>
      </c>
    </row>
    <row r="15" spans="1:12" x14ac:dyDescent="0.25">
      <c r="A15" s="180" t="s">
        <v>66</v>
      </c>
      <c r="B15" s="157">
        <v>50</v>
      </c>
      <c r="C15" s="201">
        <v>27.9</v>
      </c>
      <c r="D15" s="199">
        <v>33.92</v>
      </c>
      <c r="E15" s="199">
        <v>30.78</v>
      </c>
      <c r="F15" s="199">
        <v>162.68</v>
      </c>
      <c r="G15" s="209">
        <v>70</v>
      </c>
      <c r="H15" s="199">
        <v>37.200000000000003</v>
      </c>
      <c r="I15" s="199">
        <v>45.33</v>
      </c>
      <c r="J15" s="199">
        <v>41.05</v>
      </c>
      <c r="K15" s="200">
        <v>190.03</v>
      </c>
      <c r="L15" s="226">
        <v>171</v>
      </c>
    </row>
    <row r="16" spans="1:12" x14ac:dyDescent="0.25">
      <c r="A16" s="198" t="s">
        <v>83</v>
      </c>
      <c r="B16" s="209">
        <v>110</v>
      </c>
      <c r="C16" s="199">
        <v>4.42</v>
      </c>
      <c r="D16" s="199">
        <v>4.24</v>
      </c>
      <c r="E16" s="199">
        <v>28.26</v>
      </c>
      <c r="F16" s="200">
        <v>168.88</v>
      </c>
      <c r="G16" s="209">
        <v>130</v>
      </c>
      <c r="H16" s="199">
        <v>4.79</v>
      </c>
      <c r="I16" s="199">
        <v>4.59</v>
      </c>
      <c r="J16" s="199">
        <v>30.62</v>
      </c>
      <c r="K16" s="200">
        <v>182.95</v>
      </c>
      <c r="L16" s="226">
        <v>196</v>
      </c>
    </row>
    <row r="17" spans="1:12" x14ac:dyDescent="0.25">
      <c r="A17" s="198" t="s">
        <v>28</v>
      </c>
      <c r="B17" s="209">
        <v>25</v>
      </c>
      <c r="C17" s="199">
        <v>0.91</v>
      </c>
      <c r="D17" s="199">
        <v>3.72</v>
      </c>
      <c r="E17" s="199">
        <v>3.15</v>
      </c>
      <c r="F17" s="200">
        <v>23.5</v>
      </c>
      <c r="G17" s="209">
        <v>30</v>
      </c>
      <c r="H17" s="199">
        <v>1.3</v>
      </c>
      <c r="I17" s="199">
        <v>3.61</v>
      </c>
      <c r="J17" s="199">
        <v>9.1</v>
      </c>
      <c r="K17" s="200">
        <v>27.8</v>
      </c>
      <c r="L17" s="226">
        <v>238</v>
      </c>
    </row>
    <row r="18" spans="1:12" x14ac:dyDescent="0.25">
      <c r="A18" s="196" t="s">
        <v>98</v>
      </c>
      <c r="B18" s="209">
        <v>180</v>
      </c>
      <c r="C18" s="199">
        <v>0.42</v>
      </c>
      <c r="D18" s="199">
        <v>0</v>
      </c>
      <c r="E18" s="199">
        <v>17.420000000000002</v>
      </c>
      <c r="F18" s="200">
        <v>85.48</v>
      </c>
      <c r="G18" s="209">
        <v>200</v>
      </c>
      <c r="H18" s="199">
        <v>0.56000000000000005</v>
      </c>
      <c r="I18" s="199">
        <v>0</v>
      </c>
      <c r="J18" s="199">
        <v>24.99</v>
      </c>
      <c r="K18" s="200">
        <v>113.8</v>
      </c>
      <c r="L18" s="226">
        <v>257</v>
      </c>
    </row>
    <row r="19" spans="1:12" x14ac:dyDescent="0.25">
      <c r="A19" s="196" t="s">
        <v>75</v>
      </c>
      <c r="B19" s="209">
        <v>40</v>
      </c>
      <c r="C19" s="199">
        <v>3.24</v>
      </c>
      <c r="D19" s="199">
        <v>0.4</v>
      </c>
      <c r="E19" s="199">
        <v>19.52</v>
      </c>
      <c r="F19" s="199">
        <v>106.8</v>
      </c>
      <c r="G19" s="209">
        <v>50</v>
      </c>
      <c r="H19" s="199">
        <v>4.05</v>
      </c>
      <c r="I19" s="199">
        <v>0.5</v>
      </c>
      <c r="J19" s="199">
        <v>24.4</v>
      </c>
      <c r="K19" s="200">
        <v>133.1</v>
      </c>
      <c r="L19" s="226"/>
    </row>
    <row r="20" spans="1:12" x14ac:dyDescent="0.25">
      <c r="A20" s="216" t="s">
        <v>57</v>
      </c>
      <c r="B20" s="209">
        <v>621</v>
      </c>
      <c r="C20" s="199">
        <f>SUM(C13:C19)</f>
        <v>39.25</v>
      </c>
      <c r="D20" s="199">
        <f>SUM(D13:D19)</f>
        <v>50.84</v>
      </c>
      <c r="E20" s="199">
        <f>SUM(E13:E19)</f>
        <v>109.93</v>
      </c>
      <c r="F20" s="199">
        <f>SUM(F13:F19)</f>
        <v>693.43999999999994</v>
      </c>
      <c r="G20" s="209">
        <v>738</v>
      </c>
      <c r="H20" s="199">
        <f>SUM(H13:H19)</f>
        <v>50.94</v>
      </c>
      <c r="I20" s="199">
        <f>SUM(I13:I19)</f>
        <v>65.05</v>
      </c>
      <c r="J20" s="199">
        <f>SUM(J13:J19)</f>
        <v>144.19</v>
      </c>
      <c r="K20" s="200">
        <f>SUM(K13:K19)</f>
        <v>837.28999999999985</v>
      </c>
      <c r="L20" s="226"/>
    </row>
    <row r="21" spans="1:12" x14ac:dyDescent="0.25">
      <c r="A21" s="108" t="s">
        <v>21</v>
      </c>
      <c r="B21" s="209"/>
      <c r="C21" s="158"/>
      <c r="D21" s="158"/>
      <c r="E21" s="158"/>
      <c r="F21" s="158"/>
      <c r="G21" s="209"/>
      <c r="H21" s="199"/>
      <c r="I21" s="199"/>
      <c r="J21" s="199"/>
      <c r="K21" s="200"/>
      <c r="L21" s="226"/>
    </row>
    <row r="22" spans="1:12" x14ac:dyDescent="0.25">
      <c r="A22" s="196" t="s">
        <v>52</v>
      </c>
      <c r="B22" s="209" t="s">
        <v>141</v>
      </c>
      <c r="C22" s="199">
        <v>2.37</v>
      </c>
      <c r="D22" s="199">
        <v>0.27</v>
      </c>
      <c r="E22" s="199">
        <v>23.02</v>
      </c>
      <c r="F22" s="199">
        <v>103.45</v>
      </c>
      <c r="G22" s="221" t="s">
        <v>140</v>
      </c>
      <c r="H22" s="199">
        <v>3.16</v>
      </c>
      <c r="I22" s="199">
        <v>0.36</v>
      </c>
      <c r="J22" s="199">
        <v>30.7</v>
      </c>
      <c r="K22" s="200">
        <v>117.31</v>
      </c>
      <c r="L22" s="226">
        <v>342</v>
      </c>
    </row>
    <row r="23" spans="1:12" x14ac:dyDescent="0.25">
      <c r="A23" s="196" t="s">
        <v>22</v>
      </c>
      <c r="B23" s="157">
        <v>180</v>
      </c>
      <c r="C23" s="269">
        <v>4.6399999999999997</v>
      </c>
      <c r="D23" s="143">
        <v>5.78</v>
      </c>
      <c r="E23" s="101">
        <v>7.55</v>
      </c>
      <c r="F23" s="267">
        <v>103.45</v>
      </c>
      <c r="G23" s="209">
        <v>200</v>
      </c>
      <c r="H23" s="199">
        <v>5.59</v>
      </c>
      <c r="I23" s="199">
        <v>6.38</v>
      </c>
      <c r="J23" s="199">
        <v>9.3800000000000008</v>
      </c>
      <c r="K23" s="200">
        <v>117.31</v>
      </c>
      <c r="L23" s="226">
        <v>260</v>
      </c>
    </row>
    <row r="24" spans="1:12" s="217" customFormat="1" x14ac:dyDescent="0.25">
      <c r="A24" s="216" t="s">
        <v>56</v>
      </c>
      <c r="B24" s="209">
        <v>234</v>
      </c>
      <c r="C24" s="200">
        <f>SUM(C22:C23)</f>
        <v>7.01</v>
      </c>
      <c r="D24" s="199">
        <f>SUM(D22:D23)</f>
        <v>6.0500000000000007</v>
      </c>
      <c r="E24" s="199">
        <f>SUM(E22:E23)</f>
        <v>30.57</v>
      </c>
      <c r="F24" s="200">
        <f>SUM(F22:F23)</f>
        <v>206.9</v>
      </c>
      <c r="G24" s="209">
        <v>260</v>
      </c>
      <c r="H24" s="199">
        <f>SUM(H22:H23)</f>
        <v>8.75</v>
      </c>
      <c r="I24" s="199">
        <f>SUM(I22:I23)</f>
        <v>6.74</v>
      </c>
      <c r="J24" s="199">
        <f>SUM(J22:J23)</f>
        <v>40.08</v>
      </c>
      <c r="K24" s="200">
        <f>SUM(K22:K23)</f>
        <v>234.62</v>
      </c>
      <c r="L24" s="228"/>
    </row>
    <row r="25" spans="1:12" x14ac:dyDescent="0.25">
      <c r="A25" s="108" t="s">
        <v>23</v>
      </c>
      <c r="B25" s="209"/>
      <c r="C25" s="158"/>
      <c r="D25" s="158"/>
      <c r="E25" s="158"/>
      <c r="F25" s="158"/>
      <c r="G25" s="209"/>
      <c r="H25" s="199"/>
      <c r="I25" s="199"/>
      <c r="J25" s="199"/>
      <c r="K25" s="200"/>
      <c r="L25" s="226"/>
    </row>
    <row r="26" spans="1:12" x14ac:dyDescent="0.25">
      <c r="A26" s="195" t="s">
        <v>51</v>
      </c>
      <c r="B26" s="157">
        <v>180</v>
      </c>
      <c r="C26" s="267">
        <v>6.19</v>
      </c>
      <c r="D26" s="158">
        <v>13.7</v>
      </c>
      <c r="E26" s="158">
        <v>21.95</v>
      </c>
      <c r="F26" s="158">
        <v>246.9</v>
      </c>
      <c r="G26" s="209">
        <v>200</v>
      </c>
      <c r="H26" s="199">
        <v>8.1199999999999992</v>
      </c>
      <c r="I26" s="199">
        <v>17.02</v>
      </c>
      <c r="J26" s="199">
        <v>25.32</v>
      </c>
      <c r="K26" s="200">
        <v>290.5</v>
      </c>
      <c r="L26" s="226">
        <v>117</v>
      </c>
    </row>
    <row r="27" spans="1:12" x14ac:dyDescent="0.25">
      <c r="A27" s="196" t="s">
        <v>115</v>
      </c>
      <c r="B27" s="209">
        <v>40</v>
      </c>
      <c r="C27" s="200">
        <v>2.4300000000000002</v>
      </c>
      <c r="D27" s="200">
        <v>0.3</v>
      </c>
      <c r="E27" s="200">
        <v>14.64</v>
      </c>
      <c r="F27" s="201">
        <v>106.8</v>
      </c>
      <c r="G27" s="209">
        <v>50</v>
      </c>
      <c r="H27" s="199">
        <v>2.83</v>
      </c>
      <c r="I27" s="199">
        <v>0.35</v>
      </c>
      <c r="J27" s="199">
        <v>17.079999999999998</v>
      </c>
      <c r="K27" s="200">
        <v>133.1</v>
      </c>
      <c r="L27" s="226"/>
    </row>
    <row r="28" spans="1:12" x14ac:dyDescent="0.25">
      <c r="A28" s="196" t="s">
        <v>116</v>
      </c>
      <c r="B28" s="209">
        <v>190</v>
      </c>
      <c r="C28" s="200">
        <v>7.0000000000000007E-2</v>
      </c>
      <c r="D28" s="201">
        <v>0</v>
      </c>
      <c r="E28" s="63">
        <v>11.4</v>
      </c>
      <c r="F28" s="159">
        <v>92.3</v>
      </c>
      <c r="G28" s="157">
        <v>200</v>
      </c>
      <c r="H28" s="101">
        <v>0.1</v>
      </c>
      <c r="I28" s="101">
        <v>0</v>
      </c>
      <c r="J28" s="268">
        <v>15.6</v>
      </c>
      <c r="K28" s="268">
        <v>110</v>
      </c>
      <c r="L28" s="226">
        <v>261</v>
      </c>
    </row>
    <row r="29" spans="1:12" x14ac:dyDescent="0.25">
      <c r="A29" s="216" t="s">
        <v>55</v>
      </c>
      <c r="B29" s="209">
        <f t="shared" ref="B29:J29" si="0">SUM(B26:B28)</f>
        <v>410</v>
      </c>
      <c r="C29" s="199">
        <f t="shared" si="0"/>
        <v>8.6900000000000013</v>
      </c>
      <c r="D29" s="201">
        <f t="shared" si="0"/>
        <v>14</v>
      </c>
      <c r="E29" s="199">
        <f t="shared" si="0"/>
        <v>47.99</v>
      </c>
      <c r="F29" s="201">
        <f t="shared" si="0"/>
        <v>446</v>
      </c>
      <c r="G29" s="209">
        <f t="shared" si="0"/>
        <v>450</v>
      </c>
      <c r="H29" s="201">
        <f t="shared" si="0"/>
        <v>11.049999999999999</v>
      </c>
      <c r="I29" s="201">
        <f t="shared" si="0"/>
        <v>17.37</v>
      </c>
      <c r="J29" s="201">
        <f t="shared" si="0"/>
        <v>58</v>
      </c>
      <c r="K29" s="101">
        <v>476.11</v>
      </c>
      <c r="L29" s="226"/>
    </row>
    <row r="30" spans="1:12" x14ac:dyDescent="0.25">
      <c r="A30" s="219" t="s">
        <v>25</v>
      </c>
      <c r="B30" s="282">
        <v>1720</v>
      </c>
      <c r="C30" s="304">
        <v>65.98</v>
      </c>
      <c r="D30" s="304">
        <v>84.6</v>
      </c>
      <c r="E30" s="282">
        <v>255.61</v>
      </c>
      <c r="F30" s="282">
        <v>1768.25</v>
      </c>
      <c r="G30" s="282">
        <v>1933</v>
      </c>
      <c r="H30" s="282">
        <v>83.24</v>
      </c>
      <c r="I30" s="304">
        <v>104.22</v>
      </c>
      <c r="J30" s="282">
        <v>320.51</v>
      </c>
      <c r="K30" s="306">
        <v>2043.28</v>
      </c>
      <c r="L30" s="233"/>
    </row>
    <row r="32" spans="1:12" ht="72.75" x14ac:dyDescent="0.25">
      <c r="A32" s="232" t="s">
        <v>62</v>
      </c>
    </row>
  </sheetData>
  <mergeCells count="3">
    <mergeCell ref="G2:K2"/>
    <mergeCell ref="C2:F2"/>
    <mergeCell ref="B1:H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L30" sqref="L30"/>
    </sheetView>
  </sheetViews>
  <sheetFormatPr defaultRowHeight="15" x14ac:dyDescent="0.25"/>
  <cols>
    <col min="1" max="1" width="40.85546875" customWidth="1"/>
    <col min="12" max="12" width="10.42578125" customWidth="1"/>
  </cols>
  <sheetData>
    <row r="1" spans="1:22" ht="15.75" x14ac:dyDescent="0.25">
      <c r="A1" s="297"/>
      <c r="B1" s="329" t="s">
        <v>68</v>
      </c>
      <c r="C1" s="329"/>
      <c r="D1" s="329"/>
      <c r="E1" s="329"/>
      <c r="F1" s="329"/>
      <c r="G1" s="329"/>
      <c r="H1" s="329"/>
      <c r="I1" s="141"/>
      <c r="J1" s="127"/>
      <c r="K1" s="127"/>
    </row>
    <row r="2" spans="1:22" x14ac:dyDescent="0.25">
      <c r="A2" s="187"/>
      <c r="B2" s="139"/>
      <c r="C2" s="321" t="s">
        <v>1</v>
      </c>
      <c r="D2" s="321"/>
      <c r="E2" s="321"/>
      <c r="F2" s="324"/>
      <c r="G2" s="321" t="s">
        <v>2</v>
      </c>
      <c r="H2" s="322"/>
      <c r="I2" s="322"/>
      <c r="J2" s="322"/>
      <c r="K2" s="323"/>
      <c r="L2" s="84" t="s">
        <v>34</v>
      </c>
    </row>
    <row r="3" spans="1:22" x14ac:dyDescent="0.25">
      <c r="A3" s="133" t="s">
        <v>4</v>
      </c>
      <c r="B3" s="130" t="s">
        <v>5</v>
      </c>
      <c r="C3" s="132" t="s">
        <v>6</v>
      </c>
      <c r="D3" s="130" t="s">
        <v>7</v>
      </c>
      <c r="E3" s="129" t="s">
        <v>8</v>
      </c>
      <c r="F3" s="132" t="s">
        <v>9</v>
      </c>
      <c r="G3" s="130" t="s">
        <v>5</v>
      </c>
      <c r="H3" s="132" t="s">
        <v>6</v>
      </c>
      <c r="I3" s="130" t="s">
        <v>7</v>
      </c>
      <c r="J3" s="129" t="s">
        <v>8</v>
      </c>
      <c r="K3" s="132" t="s">
        <v>9</v>
      </c>
      <c r="L3" s="85" t="s">
        <v>10</v>
      </c>
    </row>
    <row r="4" spans="1:22" x14ac:dyDescent="0.25">
      <c r="A4" s="133" t="s">
        <v>11</v>
      </c>
      <c r="B4" s="128" t="s">
        <v>12</v>
      </c>
      <c r="C4" s="133" t="s">
        <v>12</v>
      </c>
      <c r="D4" s="128" t="s">
        <v>12</v>
      </c>
      <c r="E4" s="131" t="s">
        <v>12</v>
      </c>
      <c r="F4" s="134"/>
      <c r="G4" s="128" t="s">
        <v>12</v>
      </c>
      <c r="H4" s="133" t="s">
        <v>12</v>
      </c>
      <c r="I4" s="128" t="s">
        <v>12</v>
      </c>
      <c r="J4" s="131" t="s">
        <v>12</v>
      </c>
      <c r="K4" s="134"/>
      <c r="L4" s="86" t="s">
        <v>13</v>
      </c>
    </row>
    <row r="5" spans="1:22" x14ac:dyDescent="0.25">
      <c r="A5" s="132" t="s">
        <v>14</v>
      </c>
      <c r="B5" s="129"/>
      <c r="C5" s="136"/>
      <c r="D5" s="136"/>
      <c r="E5" s="136"/>
      <c r="F5" s="136"/>
      <c r="G5" s="129"/>
      <c r="H5" s="136"/>
      <c r="I5" s="136"/>
      <c r="J5" s="136"/>
      <c r="K5" s="135"/>
      <c r="L5" s="45"/>
    </row>
    <row r="6" spans="1:22" x14ac:dyDescent="0.25">
      <c r="A6" s="195" t="s">
        <v>84</v>
      </c>
      <c r="B6" s="209" t="s">
        <v>81</v>
      </c>
      <c r="C6" s="137">
        <v>4.37</v>
      </c>
      <c r="D6" s="137">
        <v>5.15</v>
      </c>
      <c r="E6" s="137">
        <v>20.46</v>
      </c>
      <c r="F6" s="138">
        <v>154.80000000000001</v>
      </c>
      <c r="G6" s="209" t="s">
        <v>85</v>
      </c>
      <c r="H6" s="137">
        <v>5.62</v>
      </c>
      <c r="I6" s="137">
        <v>6.84</v>
      </c>
      <c r="J6" s="137">
        <v>25.96</v>
      </c>
      <c r="K6" s="138">
        <v>207.38</v>
      </c>
      <c r="L6" s="226">
        <v>103</v>
      </c>
    </row>
    <row r="7" spans="1:22" x14ac:dyDescent="0.25">
      <c r="A7" s="198" t="s">
        <v>90</v>
      </c>
      <c r="B7" s="211" t="s">
        <v>63</v>
      </c>
      <c r="C7" s="200">
        <v>3.64</v>
      </c>
      <c r="D7" s="200">
        <v>3.78</v>
      </c>
      <c r="E7" s="199">
        <v>15.72</v>
      </c>
      <c r="F7" s="199">
        <v>176.08</v>
      </c>
      <c r="G7" s="210" t="s">
        <v>130</v>
      </c>
      <c r="H7" s="199">
        <v>4.8499999999999996</v>
      </c>
      <c r="I7" s="199">
        <v>5.04</v>
      </c>
      <c r="J7" s="199">
        <v>20.96</v>
      </c>
      <c r="K7" s="200">
        <v>195.7</v>
      </c>
      <c r="L7" s="226">
        <v>243</v>
      </c>
    </row>
    <row r="8" spans="1:22" x14ac:dyDescent="0.25">
      <c r="A8" s="15" t="s">
        <v>112</v>
      </c>
      <c r="B8" s="271" t="s">
        <v>86</v>
      </c>
      <c r="C8" s="21">
        <v>4.0599999999999996</v>
      </c>
      <c r="D8" s="21">
        <v>6.84</v>
      </c>
      <c r="E8" s="21">
        <v>15.62</v>
      </c>
      <c r="F8" s="21">
        <v>124.38</v>
      </c>
      <c r="G8" s="239" t="s">
        <v>16</v>
      </c>
      <c r="H8" s="21">
        <v>5.0599999999999996</v>
      </c>
      <c r="I8" s="21">
        <v>7.84</v>
      </c>
      <c r="J8" s="21">
        <v>20.62</v>
      </c>
      <c r="K8" s="21">
        <v>178.16</v>
      </c>
      <c r="L8" s="208">
        <v>341</v>
      </c>
    </row>
    <row r="9" spans="1:22" x14ac:dyDescent="0.25">
      <c r="A9" s="133" t="s">
        <v>17</v>
      </c>
      <c r="B9" s="210"/>
      <c r="C9" s="137"/>
      <c r="D9" s="137"/>
      <c r="E9" s="137"/>
      <c r="F9" s="137"/>
      <c r="G9" s="210"/>
      <c r="H9" s="137"/>
      <c r="I9" s="137"/>
      <c r="J9" s="137"/>
      <c r="K9" s="138"/>
      <c r="L9" s="226"/>
    </row>
    <row r="10" spans="1:22" x14ac:dyDescent="0.25">
      <c r="A10" s="140" t="s">
        <v>89</v>
      </c>
      <c r="B10" s="209">
        <v>100</v>
      </c>
      <c r="C10" s="199">
        <v>0</v>
      </c>
      <c r="D10" s="199">
        <v>0</v>
      </c>
      <c r="E10" s="199">
        <v>12</v>
      </c>
      <c r="F10" s="199">
        <v>50.2</v>
      </c>
      <c r="G10" s="209">
        <v>100</v>
      </c>
      <c r="H10" s="199">
        <v>0</v>
      </c>
      <c r="I10" s="199">
        <v>0</v>
      </c>
      <c r="J10" s="199">
        <v>12</v>
      </c>
      <c r="K10" s="200">
        <v>50.2</v>
      </c>
      <c r="L10" s="226"/>
    </row>
    <row r="11" spans="1:22" x14ac:dyDescent="0.25">
      <c r="A11" s="216" t="s">
        <v>58</v>
      </c>
      <c r="B11" s="209">
        <v>488</v>
      </c>
      <c r="C11" s="199">
        <f>SUM(C6:C10)</f>
        <v>12.07</v>
      </c>
      <c r="D11" s="199">
        <f>SUM(D6:D10)</f>
        <v>15.77</v>
      </c>
      <c r="E11" s="199">
        <f>SUM(E6:E10)</f>
        <v>63.8</v>
      </c>
      <c r="F11" s="199">
        <f>SUM(F6:F10)</f>
        <v>505.46</v>
      </c>
      <c r="G11" s="209">
        <v>530</v>
      </c>
      <c r="H11" s="199">
        <f>SUM(H6:H10)</f>
        <v>15.529999999999998</v>
      </c>
      <c r="I11" s="199">
        <f>SUM(I6:I10)</f>
        <v>19.72</v>
      </c>
      <c r="J11" s="199">
        <f>SUM(J6:J10)</f>
        <v>79.540000000000006</v>
      </c>
      <c r="K11" s="200">
        <f>SUM(K6:K10)</f>
        <v>631.44000000000005</v>
      </c>
      <c r="L11" s="226"/>
    </row>
    <row r="12" spans="1:22" x14ac:dyDescent="0.25">
      <c r="A12" s="133" t="s">
        <v>20</v>
      </c>
      <c r="B12" s="209"/>
      <c r="C12" s="158"/>
      <c r="D12" s="158"/>
      <c r="E12" s="158"/>
      <c r="F12" s="158"/>
      <c r="G12" s="209"/>
      <c r="H12" s="199"/>
      <c r="I12" s="199"/>
      <c r="J12" s="199"/>
      <c r="K12" s="200"/>
      <c r="L12" s="226"/>
    </row>
    <row r="13" spans="1:22" x14ac:dyDescent="0.25">
      <c r="A13" s="203" t="s">
        <v>186</v>
      </c>
      <c r="B13" s="20">
        <v>30</v>
      </c>
      <c r="C13" s="238">
        <v>1.22</v>
      </c>
      <c r="D13" s="22">
        <v>4.5599999999999996</v>
      </c>
      <c r="E13" s="21">
        <v>4.3099999999999996</v>
      </c>
      <c r="F13" s="21">
        <v>62.8</v>
      </c>
      <c r="G13" s="19">
        <v>50</v>
      </c>
      <c r="H13" s="21">
        <v>1.42</v>
      </c>
      <c r="I13" s="21">
        <v>10.06</v>
      </c>
      <c r="J13" s="21">
        <v>16.28</v>
      </c>
      <c r="K13" s="21">
        <v>91.46</v>
      </c>
      <c r="L13" s="284">
        <v>21</v>
      </c>
    </row>
    <row r="14" spans="1:22" s="203" customFormat="1" x14ac:dyDescent="0.25">
      <c r="A14" s="196" t="s">
        <v>79</v>
      </c>
      <c r="B14" s="209" t="s">
        <v>131</v>
      </c>
      <c r="C14" s="199">
        <v>1.73</v>
      </c>
      <c r="D14" s="199">
        <v>5.8</v>
      </c>
      <c r="E14" s="199">
        <v>11.57</v>
      </c>
      <c r="F14" s="199">
        <v>85.3</v>
      </c>
      <c r="G14" s="209" t="s">
        <v>132</v>
      </c>
      <c r="H14" s="199">
        <v>2.31</v>
      </c>
      <c r="I14" s="199">
        <v>7.74</v>
      </c>
      <c r="J14" s="199">
        <v>15.43</v>
      </c>
      <c r="K14" s="200">
        <v>109.7</v>
      </c>
      <c r="L14" s="260">
        <v>54</v>
      </c>
      <c r="M14"/>
      <c r="N14"/>
      <c r="O14" s="296"/>
      <c r="P14" s="299"/>
      <c r="Q14" s="299"/>
      <c r="R14" s="299"/>
      <c r="S14" s="299"/>
      <c r="T14" s="299"/>
      <c r="U14" s="299"/>
      <c r="V14" s="298"/>
    </row>
    <row r="15" spans="1:22" x14ac:dyDescent="0.25">
      <c r="A15" s="198" t="s">
        <v>119</v>
      </c>
      <c r="B15" s="209">
        <v>50</v>
      </c>
      <c r="C15" s="158">
        <v>11.74</v>
      </c>
      <c r="D15" s="158">
        <v>11.6</v>
      </c>
      <c r="E15" s="158">
        <v>4.9000000000000004</v>
      </c>
      <c r="F15" s="267">
        <v>177.26</v>
      </c>
      <c r="G15" s="209">
        <v>75</v>
      </c>
      <c r="H15" s="158">
        <v>12.88</v>
      </c>
      <c r="I15" s="158">
        <v>12.51</v>
      </c>
      <c r="J15" s="143">
        <v>6.15</v>
      </c>
      <c r="K15" s="200">
        <v>188.58</v>
      </c>
      <c r="L15" s="226">
        <v>143</v>
      </c>
    </row>
    <row r="16" spans="1:22" x14ac:dyDescent="0.25">
      <c r="A16" s="198" t="s">
        <v>152</v>
      </c>
      <c r="B16" s="209">
        <v>25</v>
      </c>
      <c r="C16" s="158">
        <v>0.84</v>
      </c>
      <c r="D16" s="158">
        <v>1.73</v>
      </c>
      <c r="E16" s="158">
        <v>2.2999999999999998</v>
      </c>
      <c r="F16" s="267">
        <v>28.09</v>
      </c>
      <c r="G16" s="209">
        <v>30</v>
      </c>
      <c r="H16" s="158">
        <v>1.01</v>
      </c>
      <c r="I16" s="158">
        <v>2.08</v>
      </c>
      <c r="J16" s="158">
        <v>2.76</v>
      </c>
      <c r="K16" s="200">
        <v>33.71</v>
      </c>
      <c r="L16" s="226">
        <v>229</v>
      </c>
    </row>
    <row r="17" spans="1:12" x14ac:dyDescent="0.25">
      <c r="A17" s="198" t="s">
        <v>151</v>
      </c>
      <c r="B17" s="209">
        <v>110</v>
      </c>
      <c r="C17" s="158">
        <v>3.06</v>
      </c>
      <c r="D17" s="158">
        <v>4.09</v>
      </c>
      <c r="E17" s="158">
        <v>27.55</v>
      </c>
      <c r="F17" s="267">
        <v>161.5</v>
      </c>
      <c r="G17" s="209">
        <v>130</v>
      </c>
      <c r="H17" s="158">
        <v>3.22</v>
      </c>
      <c r="I17" s="158">
        <v>4.3</v>
      </c>
      <c r="J17" s="158">
        <v>29</v>
      </c>
      <c r="K17" s="200">
        <v>170</v>
      </c>
      <c r="L17" s="226">
        <v>202</v>
      </c>
    </row>
    <row r="18" spans="1:12" x14ac:dyDescent="0.25">
      <c r="A18" s="196" t="s">
        <v>78</v>
      </c>
      <c r="B18" s="274">
        <v>180</v>
      </c>
      <c r="C18" s="279">
        <v>0.42</v>
      </c>
      <c r="D18" s="279">
        <v>0</v>
      </c>
      <c r="E18" s="279">
        <v>17.420000000000002</v>
      </c>
      <c r="F18" s="279">
        <v>95.48</v>
      </c>
      <c r="G18" s="274">
        <v>200</v>
      </c>
      <c r="H18" s="275">
        <v>0.56000000000000005</v>
      </c>
      <c r="I18" s="275">
        <v>0</v>
      </c>
      <c r="J18" s="275">
        <v>24.99</v>
      </c>
      <c r="K18" s="276">
        <v>113.8</v>
      </c>
      <c r="L18" s="277">
        <v>255</v>
      </c>
    </row>
    <row r="19" spans="1:12" x14ac:dyDescent="0.25">
      <c r="A19" s="198" t="s">
        <v>75</v>
      </c>
      <c r="B19" s="209">
        <v>40</v>
      </c>
      <c r="C19" s="199">
        <v>3.24</v>
      </c>
      <c r="D19" s="199">
        <v>0.4</v>
      </c>
      <c r="E19" s="199">
        <v>19.52</v>
      </c>
      <c r="F19" s="199">
        <v>106.8</v>
      </c>
      <c r="G19" s="209">
        <v>50</v>
      </c>
      <c r="H19" s="199">
        <v>4.05</v>
      </c>
      <c r="I19" s="199">
        <v>0.5</v>
      </c>
      <c r="J19" s="199">
        <v>24.4</v>
      </c>
      <c r="K19" s="200">
        <v>133.1</v>
      </c>
      <c r="L19" s="226"/>
    </row>
    <row r="20" spans="1:12" s="217" customFormat="1" x14ac:dyDescent="0.25">
      <c r="A20" s="220" t="s">
        <v>57</v>
      </c>
      <c r="B20" s="209">
        <v>596</v>
      </c>
      <c r="C20" s="199">
        <f>SUM(C13:C19)</f>
        <v>22.25</v>
      </c>
      <c r="D20" s="199">
        <f>SUM(D13:D19)</f>
        <v>28.18</v>
      </c>
      <c r="E20" s="199">
        <f>SUM(E13:E19)</f>
        <v>87.570000000000007</v>
      </c>
      <c r="F20" s="199">
        <f>SUM(F13:F19)</f>
        <v>717.23</v>
      </c>
      <c r="G20" s="209">
        <v>743</v>
      </c>
      <c r="H20" s="199">
        <f>SUM(H13:H19)</f>
        <v>25.45</v>
      </c>
      <c r="I20" s="199">
        <f>SUM(I13:I19)</f>
        <v>37.19</v>
      </c>
      <c r="J20" s="199">
        <f>SUM(J13:J19)</f>
        <v>119.00999999999999</v>
      </c>
      <c r="K20" s="200">
        <f>SUM(K13:K19)</f>
        <v>840.35</v>
      </c>
      <c r="L20" s="229"/>
    </row>
    <row r="21" spans="1:12" x14ac:dyDescent="0.25">
      <c r="A21" s="142" t="s">
        <v>21</v>
      </c>
      <c r="B21" s="209"/>
      <c r="C21" s="158"/>
      <c r="D21" s="158"/>
      <c r="E21" s="158"/>
      <c r="F21" s="158"/>
      <c r="G21" s="209"/>
      <c r="H21" s="199"/>
      <c r="I21" s="199"/>
      <c r="J21" s="199"/>
      <c r="K21" s="200"/>
      <c r="L21" s="227"/>
    </row>
    <row r="22" spans="1:12" x14ac:dyDescent="0.25">
      <c r="A22" s="196" t="s">
        <v>187</v>
      </c>
      <c r="B22" s="209">
        <v>50</v>
      </c>
      <c r="C22" s="199">
        <v>5.52</v>
      </c>
      <c r="D22" s="199">
        <v>1.98</v>
      </c>
      <c r="E22" s="199">
        <v>31.44</v>
      </c>
      <c r="F22" s="199">
        <v>164.71</v>
      </c>
      <c r="G22" s="221">
        <v>60</v>
      </c>
      <c r="H22" s="199">
        <v>7.08</v>
      </c>
      <c r="I22" s="199">
        <v>2.63</v>
      </c>
      <c r="J22" s="199">
        <v>41.81</v>
      </c>
      <c r="K22" s="200">
        <v>219.07</v>
      </c>
      <c r="L22" s="226">
        <v>92</v>
      </c>
    </row>
    <row r="23" spans="1:12" x14ac:dyDescent="0.25">
      <c r="A23" s="196" t="s">
        <v>193</v>
      </c>
      <c r="B23" s="209">
        <v>180</v>
      </c>
      <c r="C23" s="199">
        <v>4</v>
      </c>
      <c r="D23" s="199">
        <v>0</v>
      </c>
      <c r="E23" s="199">
        <v>0</v>
      </c>
      <c r="F23" s="199">
        <v>4</v>
      </c>
      <c r="G23" s="209">
        <v>200</v>
      </c>
      <c r="H23" s="199">
        <v>4</v>
      </c>
      <c r="I23" s="199">
        <v>0</v>
      </c>
      <c r="J23" s="199">
        <v>0</v>
      </c>
      <c r="K23" s="200">
        <v>4</v>
      </c>
      <c r="L23" s="231">
        <v>271</v>
      </c>
    </row>
    <row r="24" spans="1:12" s="222" customFormat="1" x14ac:dyDescent="0.25">
      <c r="A24" s="216" t="s">
        <v>56</v>
      </c>
      <c r="B24" s="209">
        <f t="shared" ref="B24:K24" si="0">SUM(B22:B23)</f>
        <v>230</v>
      </c>
      <c r="C24" s="199">
        <f t="shared" si="0"/>
        <v>9.52</v>
      </c>
      <c r="D24" s="199">
        <f t="shared" si="0"/>
        <v>1.98</v>
      </c>
      <c r="E24" s="199">
        <f t="shared" si="0"/>
        <v>31.44</v>
      </c>
      <c r="F24" s="199">
        <f t="shared" si="0"/>
        <v>168.71</v>
      </c>
      <c r="G24" s="209">
        <f t="shared" si="0"/>
        <v>260</v>
      </c>
      <c r="H24" s="199">
        <f t="shared" si="0"/>
        <v>11.08</v>
      </c>
      <c r="I24" s="199">
        <f t="shared" si="0"/>
        <v>2.63</v>
      </c>
      <c r="J24" s="199">
        <f t="shared" si="0"/>
        <v>41.81</v>
      </c>
      <c r="K24" s="200">
        <f t="shared" si="0"/>
        <v>223.07</v>
      </c>
      <c r="L24" s="234"/>
    </row>
    <row r="25" spans="1:12" x14ac:dyDescent="0.25">
      <c r="A25" s="142" t="s">
        <v>23</v>
      </c>
      <c r="B25" s="209"/>
      <c r="C25" s="158"/>
      <c r="D25" s="158"/>
      <c r="E25" s="158"/>
      <c r="F25" s="158"/>
      <c r="G25" s="209"/>
      <c r="H25" s="199"/>
      <c r="I25" s="199"/>
      <c r="J25" s="199"/>
      <c r="K25" s="200"/>
      <c r="L25" s="226"/>
    </row>
    <row r="26" spans="1:12" x14ac:dyDescent="0.25">
      <c r="A26" s="196" t="s">
        <v>194</v>
      </c>
      <c r="B26" s="209" t="s">
        <v>81</v>
      </c>
      <c r="C26" s="199">
        <v>5.4</v>
      </c>
      <c r="D26" s="199">
        <v>9</v>
      </c>
      <c r="E26" s="199">
        <v>24.68</v>
      </c>
      <c r="F26" s="200">
        <v>142.65</v>
      </c>
      <c r="G26" s="209" t="s">
        <v>85</v>
      </c>
      <c r="H26" s="199">
        <v>7.2</v>
      </c>
      <c r="I26" s="199">
        <v>12</v>
      </c>
      <c r="J26" s="199">
        <v>32.9</v>
      </c>
      <c r="K26" s="200">
        <v>190.2</v>
      </c>
      <c r="L26" s="226">
        <v>45</v>
      </c>
    </row>
    <row r="27" spans="1:12" x14ac:dyDescent="0.25">
      <c r="A27" s="140" t="s">
        <v>24</v>
      </c>
      <c r="B27" s="209">
        <v>180</v>
      </c>
      <c r="C27" s="200">
        <v>0</v>
      </c>
      <c r="D27" s="101">
        <v>0</v>
      </c>
      <c r="E27" s="200">
        <v>11.24</v>
      </c>
      <c r="F27" s="267">
        <v>43.2</v>
      </c>
      <c r="G27" s="209">
        <v>200</v>
      </c>
      <c r="H27" s="199">
        <v>0</v>
      </c>
      <c r="I27" s="199">
        <v>0</v>
      </c>
      <c r="J27" s="178">
        <v>15</v>
      </c>
      <c r="K27" s="179">
        <v>48.6</v>
      </c>
      <c r="L27" s="226">
        <v>271</v>
      </c>
    </row>
    <row r="28" spans="1:12" x14ac:dyDescent="0.25">
      <c r="A28" s="198" t="s">
        <v>74</v>
      </c>
      <c r="B28" s="209">
        <v>40</v>
      </c>
      <c r="C28" s="199">
        <v>2.4300000000000002</v>
      </c>
      <c r="D28" s="199">
        <v>0.3</v>
      </c>
      <c r="E28" s="199">
        <v>14.64</v>
      </c>
      <c r="F28" s="199">
        <v>106.8</v>
      </c>
      <c r="G28" s="209">
        <v>50</v>
      </c>
      <c r="H28" s="199">
        <v>2.83</v>
      </c>
      <c r="I28" s="199">
        <v>0.35</v>
      </c>
      <c r="J28" s="199">
        <v>17.079999999999998</v>
      </c>
      <c r="K28" s="200">
        <v>133.1</v>
      </c>
      <c r="L28" s="234"/>
    </row>
    <row r="29" spans="1:12" x14ac:dyDescent="0.25">
      <c r="A29" s="220" t="s">
        <v>55</v>
      </c>
      <c r="B29" s="209">
        <f>SUM(B26:B28)</f>
        <v>220</v>
      </c>
      <c r="C29" s="199">
        <f>SUM(C26:C28)</f>
        <v>7.83</v>
      </c>
      <c r="D29" s="199">
        <f>SUM(D26:D28)</f>
        <v>9.3000000000000007</v>
      </c>
      <c r="E29" s="199">
        <f>SUM(E26:E28)</f>
        <v>50.56</v>
      </c>
      <c r="F29" s="199">
        <f>SUM(F26:F28)</f>
        <v>292.65000000000003</v>
      </c>
      <c r="G29" s="209">
        <v>450</v>
      </c>
      <c r="H29" s="199">
        <f>SUM(H26:H28)</f>
        <v>10.030000000000001</v>
      </c>
      <c r="I29" s="199">
        <f>SUM(I26:I28)</f>
        <v>12.35</v>
      </c>
      <c r="J29" s="199">
        <f>SUM(J26:J28)</f>
        <v>64.97999999999999</v>
      </c>
      <c r="K29" s="200">
        <f>SUM(K26:K28)</f>
        <v>371.9</v>
      </c>
      <c r="L29" s="226"/>
    </row>
    <row r="30" spans="1:12" x14ac:dyDescent="0.25">
      <c r="A30" s="219" t="s">
        <v>25</v>
      </c>
      <c r="B30" s="282">
        <v>1714</v>
      </c>
      <c r="C30" s="304">
        <v>51.67</v>
      </c>
      <c r="D30" s="304">
        <v>55.23</v>
      </c>
      <c r="E30" s="304">
        <v>233.37</v>
      </c>
      <c r="F30" s="304">
        <v>1684.05</v>
      </c>
      <c r="G30" s="304">
        <v>1973</v>
      </c>
      <c r="H30" s="304">
        <v>62.09</v>
      </c>
      <c r="I30" s="304">
        <v>71.89</v>
      </c>
      <c r="J30" s="304">
        <v>305.33999999999997</v>
      </c>
      <c r="K30" s="305">
        <v>2066.7600000000002</v>
      </c>
      <c r="L30" s="233"/>
    </row>
    <row r="32" spans="1:12" ht="72.75" x14ac:dyDescent="0.25">
      <c r="A32" s="232" t="s">
        <v>62</v>
      </c>
    </row>
  </sheetData>
  <mergeCells count="3">
    <mergeCell ref="G2:K2"/>
    <mergeCell ref="C2:F2"/>
    <mergeCell ref="B1:H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4" workbookViewId="0">
      <selection activeCell="D23" sqref="D23"/>
    </sheetView>
  </sheetViews>
  <sheetFormatPr defaultRowHeight="15" x14ac:dyDescent="0.25"/>
  <cols>
    <col min="1" max="1" width="35.28515625" customWidth="1"/>
    <col min="12" max="12" width="10.7109375" customWidth="1"/>
  </cols>
  <sheetData>
    <row r="1" spans="1:12" ht="15.75" x14ac:dyDescent="0.25">
      <c r="A1" s="144"/>
      <c r="B1" s="155"/>
      <c r="C1" s="329" t="s">
        <v>69</v>
      </c>
      <c r="D1" s="329"/>
      <c r="E1" s="329"/>
      <c r="F1" s="329"/>
      <c r="G1" s="329"/>
      <c r="H1" s="155"/>
      <c r="I1" s="155"/>
      <c r="J1" s="144"/>
      <c r="K1" s="144"/>
    </row>
    <row r="2" spans="1:12" x14ac:dyDescent="0.25">
      <c r="A2" s="149"/>
      <c r="B2" s="154"/>
      <c r="C2" s="321" t="s">
        <v>1</v>
      </c>
      <c r="D2" s="321"/>
      <c r="E2" s="321"/>
      <c r="F2" s="324"/>
      <c r="G2" s="321" t="s">
        <v>2</v>
      </c>
      <c r="H2" s="322"/>
      <c r="I2" s="322"/>
      <c r="J2" s="322"/>
      <c r="K2" s="323"/>
      <c r="L2" s="204" t="s">
        <v>34</v>
      </c>
    </row>
    <row r="3" spans="1:12" x14ac:dyDescent="0.25">
      <c r="A3" s="150" t="s">
        <v>4</v>
      </c>
      <c r="B3" s="147" t="s">
        <v>5</v>
      </c>
      <c r="C3" s="149" t="s">
        <v>6</v>
      </c>
      <c r="D3" s="147" t="s">
        <v>7</v>
      </c>
      <c r="E3" s="146" t="s">
        <v>8</v>
      </c>
      <c r="F3" s="149" t="s">
        <v>9</v>
      </c>
      <c r="G3" s="147" t="s">
        <v>5</v>
      </c>
      <c r="H3" s="149" t="s">
        <v>6</v>
      </c>
      <c r="I3" s="147" t="s">
        <v>7</v>
      </c>
      <c r="J3" s="146" t="s">
        <v>8</v>
      </c>
      <c r="K3" s="149" t="s">
        <v>9</v>
      </c>
      <c r="L3" s="85" t="s">
        <v>10</v>
      </c>
    </row>
    <row r="4" spans="1:12" x14ac:dyDescent="0.25">
      <c r="A4" s="150" t="s">
        <v>11</v>
      </c>
      <c r="B4" s="145" t="s">
        <v>12</v>
      </c>
      <c r="C4" s="150" t="s">
        <v>12</v>
      </c>
      <c r="D4" s="145" t="s">
        <v>12</v>
      </c>
      <c r="E4" s="148" t="s">
        <v>12</v>
      </c>
      <c r="F4" s="151"/>
      <c r="G4" s="145" t="s">
        <v>12</v>
      </c>
      <c r="H4" s="150" t="s">
        <v>12</v>
      </c>
      <c r="I4" s="145" t="s">
        <v>12</v>
      </c>
      <c r="J4" s="148" t="s">
        <v>12</v>
      </c>
      <c r="K4" s="151"/>
      <c r="L4" s="86" t="s">
        <v>13</v>
      </c>
    </row>
    <row r="5" spans="1:12" x14ac:dyDescent="0.25">
      <c r="A5" s="149" t="s">
        <v>14</v>
      </c>
      <c r="B5" s="146"/>
      <c r="C5" s="153"/>
      <c r="D5" s="153"/>
      <c r="E5" s="153"/>
      <c r="F5" s="153"/>
      <c r="G5" s="153"/>
      <c r="H5" s="153"/>
      <c r="I5" s="153"/>
      <c r="J5" s="153"/>
      <c r="K5" s="152"/>
      <c r="L5" s="45"/>
    </row>
    <row r="6" spans="1:12" x14ac:dyDescent="0.25">
      <c r="A6" s="196" t="s">
        <v>109</v>
      </c>
      <c r="B6" s="256" t="s">
        <v>81</v>
      </c>
      <c r="C6" s="261">
        <v>3.84</v>
      </c>
      <c r="D6" s="261">
        <v>4.97</v>
      </c>
      <c r="E6" s="261">
        <v>24.46</v>
      </c>
      <c r="F6" s="261">
        <v>157.6</v>
      </c>
      <c r="G6" s="265" t="s">
        <v>85</v>
      </c>
      <c r="H6" s="261">
        <v>5.12</v>
      </c>
      <c r="I6" s="261">
        <v>6.62</v>
      </c>
      <c r="J6" s="261">
        <v>32.61</v>
      </c>
      <c r="K6" s="262">
        <v>210.13</v>
      </c>
      <c r="L6" s="260">
        <v>105</v>
      </c>
    </row>
    <row r="7" spans="1:12" x14ac:dyDescent="0.25">
      <c r="A7" s="156" t="s">
        <v>107</v>
      </c>
      <c r="B7" s="209">
        <v>180</v>
      </c>
      <c r="C7" s="199">
        <v>0.06</v>
      </c>
      <c r="D7" s="199">
        <v>0.01</v>
      </c>
      <c r="E7" s="199">
        <v>11.49</v>
      </c>
      <c r="F7" s="199">
        <v>46.22</v>
      </c>
      <c r="G7" s="221">
        <v>200</v>
      </c>
      <c r="H7" s="199">
        <v>7.0000000000000007E-2</v>
      </c>
      <c r="I7" s="199">
        <v>0.01</v>
      </c>
      <c r="J7" s="199">
        <v>15.31</v>
      </c>
      <c r="K7" s="200">
        <v>61.62</v>
      </c>
      <c r="L7" s="226">
        <v>265</v>
      </c>
    </row>
    <row r="8" spans="1:12" x14ac:dyDescent="0.25">
      <c r="A8" s="15" t="s">
        <v>112</v>
      </c>
      <c r="B8" s="207" t="s">
        <v>86</v>
      </c>
      <c r="C8" s="21">
        <v>4.0599999999999996</v>
      </c>
      <c r="D8" s="21">
        <v>6.84</v>
      </c>
      <c r="E8" s="21">
        <v>15.62</v>
      </c>
      <c r="F8" s="21">
        <v>124.38</v>
      </c>
      <c r="G8" s="19" t="s">
        <v>16</v>
      </c>
      <c r="H8" s="21">
        <v>5.0599999999999996</v>
      </c>
      <c r="I8" s="21">
        <v>7.84</v>
      </c>
      <c r="J8" s="21">
        <v>20.62</v>
      </c>
      <c r="K8" s="21">
        <v>178.16</v>
      </c>
      <c r="L8" s="208">
        <v>341</v>
      </c>
    </row>
    <row r="9" spans="1:12" x14ac:dyDescent="0.25">
      <c r="A9" s="157" t="s">
        <v>17</v>
      </c>
      <c r="B9" s="264"/>
      <c r="C9" s="261"/>
      <c r="D9" s="261"/>
      <c r="E9" s="261"/>
      <c r="F9" s="261"/>
      <c r="G9" s="265"/>
      <c r="H9" s="261"/>
      <c r="I9" s="261"/>
      <c r="J9" s="261"/>
      <c r="K9" s="262"/>
      <c r="L9" s="260"/>
    </row>
    <row r="10" spans="1:12" x14ac:dyDescent="0.25">
      <c r="A10" s="198" t="s">
        <v>18</v>
      </c>
      <c r="B10" s="209">
        <v>100</v>
      </c>
      <c r="C10" s="199">
        <v>0.66</v>
      </c>
      <c r="D10" s="199">
        <v>0</v>
      </c>
      <c r="E10" s="199">
        <v>6.73</v>
      </c>
      <c r="F10" s="199">
        <v>52.48</v>
      </c>
      <c r="G10" s="209">
        <v>100</v>
      </c>
      <c r="H10" s="199">
        <v>0.7</v>
      </c>
      <c r="I10" s="199">
        <v>0</v>
      </c>
      <c r="J10" s="199">
        <v>7.11</v>
      </c>
      <c r="K10" s="200">
        <v>52.48</v>
      </c>
      <c r="L10" s="260"/>
    </row>
    <row r="11" spans="1:12" x14ac:dyDescent="0.25">
      <c r="A11" s="220" t="s">
        <v>58</v>
      </c>
      <c r="B11" s="157">
        <v>488</v>
      </c>
      <c r="C11" s="200">
        <v>8.8699999999999992</v>
      </c>
      <c r="D11" s="200">
        <v>12.44</v>
      </c>
      <c r="E11" s="200">
        <v>65.89</v>
      </c>
      <c r="F11" s="200">
        <v>456.28</v>
      </c>
      <c r="G11" s="280">
        <v>530</v>
      </c>
      <c r="H11" s="200">
        <v>11.24</v>
      </c>
      <c r="I11" s="200">
        <v>17.8</v>
      </c>
      <c r="J11" s="200">
        <v>81.400000000000006</v>
      </c>
      <c r="K11" s="200">
        <v>570.36</v>
      </c>
      <c r="L11" s="266"/>
    </row>
    <row r="12" spans="1:12" x14ac:dyDescent="0.25">
      <c r="A12" s="157" t="s">
        <v>20</v>
      </c>
      <c r="B12" s="209"/>
      <c r="C12" s="199"/>
      <c r="D12" s="199"/>
      <c r="E12" s="199"/>
      <c r="F12" s="199"/>
      <c r="G12" s="221"/>
      <c r="H12" s="199"/>
      <c r="I12" s="199"/>
      <c r="J12" s="199"/>
      <c r="K12" s="200"/>
      <c r="L12" s="260"/>
    </row>
    <row r="13" spans="1:12" x14ac:dyDescent="0.25">
      <c r="A13" s="100" t="s">
        <v>153</v>
      </c>
      <c r="B13" s="20">
        <v>30</v>
      </c>
      <c r="C13" s="238">
        <v>1.22</v>
      </c>
      <c r="D13" s="22">
        <v>4.5599999999999996</v>
      </c>
      <c r="E13" s="21">
        <v>4.3099999999999996</v>
      </c>
      <c r="F13" s="21">
        <v>92.8</v>
      </c>
      <c r="G13" s="19">
        <v>50</v>
      </c>
      <c r="H13" s="21">
        <v>1.42</v>
      </c>
      <c r="I13" s="21">
        <v>10.06</v>
      </c>
      <c r="J13" s="21">
        <v>16.28</v>
      </c>
      <c r="K13" s="21">
        <v>161.46</v>
      </c>
      <c r="L13" s="208">
        <v>20</v>
      </c>
    </row>
    <row r="14" spans="1:12" x14ac:dyDescent="0.25">
      <c r="A14" s="198" t="s">
        <v>94</v>
      </c>
      <c r="B14" s="209" t="s">
        <v>131</v>
      </c>
      <c r="C14" s="143">
        <v>3.02</v>
      </c>
      <c r="D14" s="267">
        <v>6.78</v>
      </c>
      <c r="E14" s="143">
        <v>19.43</v>
      </c>
      <c r="F14" s="267">
        <v>85.3</v>
      </c>
      <c r="G14" s="157" t="s">
        <v>132</v>
      </c>
      <c r="H14" s="267">
        <v>4.0199999999999996</v>
      </c>
      <c r="I14" s="143">
        <v>9.0399999999999991</v>
      </c>
      <c r="J14" s="267">
        <v>25.9</v>
      </c>
      <c r="K14" s="143">
        <v>113.7</v>
      </c>
      <c r="L14" s="260">
        <v>35</v>
      </c>
    </row>
    <row r="15" spans="1:12" x14ac:dyDescent="0.25">
      <c r="A15" s="198" t="s">
        <v>160</v>
      </c>
      <c r="B15" s="209">
        <v>90</v>
      </c>
      <c r="C15" s="158">
        <v>19.89</v>
      </c>
      <c r="D15" s="158">
        <v>21.3</v>
      </c>
      <c r="E15" s="158">
        <v>4.0199999999999996</v>
      </c>
      <c r="F15" s="267">
        <v>284.87</v>
      </c>
      <c r="G15" s="209">
        <v>110</v>
      </c>
      <c r="H15" s="158">
        <v>23.28</v>
      </c>
      <c r="I15" s="158">
        <v>25.51</v>
      </c>
      <c r="J15" s="143">
        <v>4.7</v>
      </c>
      <c r="K15" s="200">
        <v>338.65</v>
      </c>
      <c r="L15" s="226">
        <v>172</v>
      </c>
    </row>
    <row r="16" spans="1:12" x14ac:dyDescent="0.25">
      <c r="A16" s="289" t="s">
        <v>127</v>
      </c>
      <c r="B16" s="290">
        <v>85</v>
      </c>
      <c r="C16" s="291">
        <v>19.3</v>
      </c>
      <c r="D16" s="291">
        <v>19.48</v>
      </c>
      <c r="E16" s="291">
        <v>3.44</v>
      </c>
      <c r="F16" s="292">
        <v>245.05</v>
      </c>
      <c r="G16" s="290">
        <v>100</v>
      </c>
      <c r="H16" s="291">
        <v>21</v>
      </c>
      <c r="I16" s="291">
        <v>22.7</v>
      </c>
      <c r="J16" s="291">
        <v>4</v>
      </c>
      <c r="K16" s="293">
        <v>321.64999999999998</v>
      </c>
      <c r="L16" s="294">
        <v>179</v>
      </c>
    </row>
    <row r="17" spans="1:12" x14ac:dyDescent="0.25">
      <c r="A17" s="289" t="s">
        <v>179</v>
      </c>
      <c r="B17" s="290">
        <v>25</v>
      </c>
      <c r="C17" s="291">
        <v>0.54</v>
      </c>
      <c r="D17" s="291">
        <v>3.67</v>
      </c>
      <c r="E17" s="291">
        <v>5.24</v>
      </c>
      <c r="F17" s="292">
        <v>23.5</v>
      </c>
      <c r="G17" s="290">
        <v>30</v>
      </c>
      <c r="H17" s="291">
        <v>0.54</v>
      </c>
      <c r="I17" s="291">
        <v>3.67</v>
      </c>
      <c r="J17" s="291">
        <v>5.24</v>
      </c>
      <c r="K17" s="293">
        <v>27.8</v>
      </c>
      <c r="L17" s="294">
        <v>238</v>
      </c>
    </row>
    <row r="18" spans="1:12" x14ac:dyDescent="0.25">
      <c r="A18" s="198" t="s">
        <v>180</v>
      </c>
      <c r="B18" s="209">
        <v>110</v>
      </c>
      <c r="C18" s="158">
        <v>4.42</v>
      </c>
      <c r="D18" s="158">
        <v>4.24</v>
      </c>
      <c r="E18" s="158">
        <v>28.26</v>
      </c>
      <c r="F18" s="158">
        <v>168.88</v>
      </c>
      <c r="G18" s="209">
        <v>130</v>
      </c>
      <c r="H18" s="158">
        <v>4.79</v>
      </c>
      <c r="I18" s="158">
        <v>4.59</v>
      </c>
      <c r="J18" s="158">
        <v>30.62</v>
      </c>
      <c r="K18" s="143">
        <v>182.95</v>
      </c>
      <c r="L18" s="226">
        <v>204</v>
      </c>
    </row>
    <row r="19" spans="1:12" x14ac:dyDescent="0.25">
      <c r="A19" s="198" t="s">
        <v>78</v>
      </c>
      <c r="B19" s="209">
        <v>180</v>
      </c>
      <c r="C19" s="199">
        <v>0.42</v>
      </c>
      <c r="D19" s="199">
        <v>0</v>
      </c>
      <c r="E19" s="199">
        <v>17.18</v>
      </c>
      <c r="F19" s="200">
        <v>85.3</v>
      </c>
      <c r="G19" s="209">
        <v>200</v>
      </c>
      <c r="H19" s="199">
        <v>0.56000000000000005</v>
      </c>
      <c r="I19" s="199">
        <v>0</v>
      </c>
      <c r="J19" s="199">
        <v>22.9</v>
      </c>
      <c r="K19" s="200">
        <v>113.79</v>
      </c>
      <c r="L19" s="231">
        <v>255</v>
      </c>
    </row>
    <row r="20" spans="1:12" x14ac:dyDescent="0.25">
      <c r="A20" s="198" t="s">
        <v>75</v>
      </c>
      <c r="B20" s="209">
        <v>40</v>
      </c>
      <c r="C20" s="199">
        <v>3.24</v>
      </c>
      <c r="D20" s="199">
        <v>0.4</v>
      </c>
      <c r="E20" s="199">
        <v>19.52</v>
      </c>
      <c r="F20" s="199">
        <v>106.8</v>
      </c>
      <c r="G20" s="209">
        <v>50</v>
      </c>
      <c r="H20" s="199">
        <v>4.05</v>
      </c>
      <c r="I20" s="199">
        <v>0.5</v>
      </c>
      <c r="J20" s="199">
        <v>24.4</v>
      </c>
      <c r="K20" s="200">
        <v>133.1</v>
      </c>
      <c r="L20" s="226"/>
    </row>
    <row r="21" spans="1:12" s="217" customFormat="1" x14ac:dyDescent="0.25">
      <c r="A21" s="220" t="s">
        <v>57</v>
      </c>
      <c r="B21" s="308" t="s">
        <v>159</v>
      </c>
      <c r="C21" s="309" t="s">
        <v>161</v>
      </c>
      <c r="D21" s="309" t="s">
        <v>162</v>
      </c>
      <c r="E21" s="309" t="s">
        <v>163</v>
      </c>
      <c r="F21" s="309" t="s">
        <v>164</v>
      </c>
      <c r="G21" s="310" t="s">
        <v>165</v>
      </c>
      <c r="H21" s="309" t="s">
        <v>166</v>
      </c>
      <c r="I21" s="309" t="s">
        <v>167</v>
      </c>
      <c r="J21" s="309" t="s">
        <v>168</v>
      </c>
      <c r="K21" s="311">
        <v>1054.45</v>
      </c>
      <c r="L21" s="312"/>
    </row>
    <row r="22" spans="1:12" x14ac:dyDescent="0.25">
      <c r="A22" s="150" t="s">
        <v>21</v>
      </c>
      <c r="B22" s="209"/>
      <c r="C22" s="199"/>
      <c r="D22" s="199"/>
      <c r="E22" s="199"/>
      <c r="F22" s="199"/>
      <c r="G22" s="221"/>
      <c r="H22" s="199"/>
      <c r="I22" s="199"/>
      <c r="J22" s="199"/>
      <c r="K22" s="200"/>
      <c r="L22" s="226"/>
    </row>
    <row r="23" spans="1:12" x14ac:dyDescent="0.25">
      <c r="A23" s="196" t="s">
        <v>113</v>
      </c>
      <c r="B23" s="209">
        <v>30</v>
      </c>
      <c r="C23" s="199">
        <v>4.6399999999999997</v>
      </c>
      <c r="D23" s="199">
        <v>3.89</v>
      </c>
      <c r="E23" s="199">
        <v>28.9</v>
      </c>
      <c r="F23" s="199">
        <v>172.3</v>
      </c>
      <c r="G23" s="209">
        <v>50</v>
      </c>
      <c r="H23" s="199">
        <v>3.49</v>
      </c>
      <c r="I23" s="199">
        <v>2.92</v>
      </c>
      <c r="J23" s="199">
        <v>21.73</v>
      </c>
      <c r="K23" s="200">
        <v>199.8</v>
      </c>
      <c r="L23" s="226"/>
    </row>
    <row r="24" spans="1:12" x14ac:dyDescent="0.25">
      <c r="A24" s="196" t="s">
        <v>154</v>
      </c>
      <c r="B24" s="209">
        <v>180</v>
      </c>
      <c r="C24" s="199">
        <v>0</v>
      </c>
      <c r="D24" s="199">
        <v>0</v>
      </c>
      <c r="E24" s="199">
        <v>7.5</v>
      </c>
      <c r="F24" s="199">
        <v>64.3</v>
      </c>
      <c r="G24" s="209">
        <v>200</v>
      </c>
      <c r="H24" s="199">
        <v>0</v>
      </c>
      <c r="I24" s="199">
        <v>0</v>
      </c>
      <c r="J24" s="199">
        <v>8.6999999999999993</v>
      </c>
      <c r="K24" s="200">
        <v>85.07</v>
      </c>
      <c r="L24" s="226">
        <v>249</v>
      </c>
    </row>
    <row r="25" spans="1:12" s="222" customFormat="1" x14ac:dyDescent="0.25">
      <c r="A25" s="220" t="s">
        <v>56</v>
      </c>
      <c r="B25" s="209">
        <v>230</v>
      </c>
      <c r="C25" s="199">
        <f>SUM(C23:C24)</f>
        <v>4.6399999999999997</v>
      </c>
      <c r="D25" s="199">
        <f>SUM(D23:D24)</f>
        <v>3.89</v>
      </c>
      <c r="E25" s="199">
        <f>SUM(E23:E24)</f>
        <v>36.4</v>
      </c>
      <c r="F25" s="199">
        <f>SUM(F23:F24)</f>
        <v>236.60000000000002</v>
      </c>
      <c r="G25" s="209">
        <v>260</v>
      </c>
      <c r="H25" s="199">
        <f>SUM(H23:H24)</f>
        <v>3.49</v>
      </c>
      <c r="I25" s="199">
        <f>SUM(I23:I24)</f>
        <v>2.92</v>
      </c>
      <c r="J25" s="199">
        <f>SUM(J23:J24)</f>
        <v>30.43</v>
      </c>
      <c r="K25" s="200">
        <f>SUM(K23:K24)</f>
        <v>284.87</v>
      </c>
      <c r="L25" s="234"/>
    </row>
    <row r="26" spans="1:12" x14ac:dyDescent="0.25">
      <c r="A26" s="150" t="s">
        <v>23</v>
      </c>
      <c r="B26" s="209"/>
      <c r="C26" s="199"/>
      <c r="D26" s="199"/>
      <c r="E26" s="199"/>
      <c r="F26" s="199"/>
      <c r="G26" s="221"/>
      <c r="H26" s="199"/>
      <c r="I26" s="199"/>
      <c r="J26" s="199"/>
      <c r="K26" s="200"/>
      <c r="L26" s="226"/>
    </row>
    <row r="27" spans="1:12" x14ac:dyDescent="0.25">
      <c r="A27" s="196" t="s">
        <v>188</v>
      </c>
      <c r="B27" s="209">
        <v>180</v>
      </c>
      <c r="C27" s="199">
        <v>3.78</v>
      </c>
      <c r="D27" s="199">
        <v>6.3</v>
      </c>
      <c r="E27" s="199">
        <v>17.27</v>
      </c>
      <c r="F27" s="200">
        <v>300.2</v>
      </c>
      <c r="G27" s="209">
        <v>200</v>
      </c>
      <c r="H27" s="199">
        <v>5.04</v>
      </c>
      <c r="I27" s="199">
        <v>8.4</v>
      </c>
      <c r="J27" s="199">
        <v>23.03</v>
      </c>
      <c r="K27" s="200">
        <v>360.1</v>
      </c>
      <c r="L27" s="226">
        <v>133</v>
      </c>
    </row>
    <row r="28" spans="1:12" x14ac:dyDescent="0.25">
      <c r="A28" s="196" t="s">
        <v>67</v>
      </c>
      <c r="B28" s="209">
        <v>180</v>
      </c>
      <c r="C28" s="200">
        <v>0</v>
      </c>
      <c r="D28" s="201">
        <v>0</v>
      </c>
      <c r="E28" s="63">
        <v>11.24</v>
      </c>
      <c r="F28" s="159">
        <v>92.3</v>
      </c>
      <c r="G28" s="157">
        <v>200</v>
      </c>
      <c r="H28" s="101">
        <v>0</v>
      </c>
      <c r="I28" s="101">
        <v>0</v>
      </c>
      <c r="J28" s="268">
        <v>15.6</v>
      </c>
      <c r="K28" s="268">
        <v>110.9</v>
      </c>
      <c r="L28" s="226">
        <v>261</v>
      </c>
    </row>
    <row r="29" spans="1:12" x14ac:dyDescent="0.25">
      <c r="A29" s="196" t="s">
        <v>74</v>
      </c>
      <c r="B29" s="209">
        <v>40</v>
      </c>
      <c r="C29" s="199">
        <v>2.4300000000000002</v>
      </c>
      <c r="D29" s="199">
        <v>0.3</v>
      </c>
      <c r="E29" s="199">
        <v>14.64</v>
      </c>
      <c r="F29" s="199">
        <v>106.8</v>
      </c>
      <c r="G29" s="221">
        <v>50</v>
      </c>
      <c r="H29" s="199">
        <v>2.83</v>
      </c>
      <c r="I29" s="199">
        <v>0.35</v>
      </c>
      <c r="J29" s="199">
        <v>17.079999999999998</v>
      </c>
      <c r="K29" s="200">
        <v>133.1</v>
      </c>
      <c r="L29" s="226"/>
    </row>
    <row r="30" spans="1:12" s="217" customFormat="1" x14ac:dyDescent="0.25">
      <c r="A30" s="216" t="s">
        <v>55</v>
      </c>
      <c r="B30" s="209">
        <v>415</v>
      </c>
      <c r="C30" s="199">
        <f t="shared" ref="C30:K30" si="0">SUM(C27:C29)</f>
        <v>6.21</v>
      </c>
      <c r="D30" s="199">
        <f t="shared" si="0"/>
        <v>6.6</v>
      </c>
      <c r="E30" s="199">
        <f t="shared" si="0"/>
        <v>43.15</v>
      </c>
      <c r="F30" s="199">
        <f>SUM(F27:F29)</f>
        <v>499.3</v>
      </c>
      <c r="G30" s="221">
        <v>470</v>
      </c>
      <c r="H30" s="199">
        <f t="shared" si="0"/>
        <v>7.87</v>
      </c>
      <c r="I30" s="199">
        <f t="shared" si="0"/>
        <v>8.75</v>
      </c>
      <c r="J30" s="199">
        <f t="shared" si="0"/>
        <v>55.71</v>
      </c>
      <c r="K30" s="200">
        <f t="shared" si="0"/>
        <v>604.1</v>
      </c>
      <c r="L30" s="228"/>
    </row>
    <row r="31" spans="1:12" x14ac:dyDescent="0.25">
      <c r="A31" s="219" t="s">
        <v>25</v>
      </c>
      <c r="B31" s="282">
        <v>1769</v>
      </c>
      <c r="C31" s="304">
        <v>51.93</v>
      </c>
      <c r="D31" s="304">
        <v>113.82</v>
      </c>
      <c r="E31" s="304">
        <v>238.16</v>
      </c>
      <c r="F31" s="304">
        <v>2016.08</v>
      </c>
      <c r="G31" s="307">
        <v>2008</v>
      </c>
      <c r="H31" s="304">
        <v>60.7</v>
      </c>
      <c r="I31" s="304">
        <v>79.17</v>
      </c>
      <c r="J31" s="304">
        <v>296.83999999999997</v>
      </c>
      <c r="K31" s="305">
        <v>2549.42</v>
      </c>
      <c r="L31" s="233"/>
    </row>
    <row r="32" spans="1:12" x14ac:dyDescent="0.25">
      <c r="B32" s="209" t="s">
        <v>169</v>
      </c>
      <c r="C32" s="202" t="s">
        <v>170</v>
      </c>
      <c r="D32" s="202" t="s">
        <v>171</v>
      </c>
      <c r="E32" s="202" t="s">
        <v>172</v>
      </c>
      <c r="F32" s="202" t="s">
        <v>173</v>
      </c>
      <c r="G32" s="202" t="s">
        <v>174</v>
      </c>
      <c r="H32" s="202" t="s">
        <v>175</v>
      </c>
      <c r="I32" s="202" t="s">
        <v>176</v>
      </c>
      <c r="J32" s="202" t="s">
        <v>177</v>
      </c>
      <c r="K32" s="202" t="s">
        <v>178</v>
      </c>
    </row>
    <row r="33" spans="1:1" ht="31.5" x14ac:dyDescent="0.25">
      <c r="A33" s="237" t="s">
        <v>62</v>
      </c>
    </row>
  </sheetData>
  <mergeCells count="3">
    <mergeCell ref="G2:K2"/>
    <mergeCell ref="C2:F2"/>
    <mergeCell ref="C1:G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0" workbookViewId="0">
      <selection activeCell="L30" sqref="L30"/>
    </sheetView>
  </sheetViews>
  <sheetFormatPr defaultRowHeight="15" x14ac:dyDescent="0.25"/>
  <cols>
    <col min="1" max="1" width="38.5703125" customWidth="1"/>
    <col min="3" max="3" width="8.28515625" customWidth="1"/>
    <col min="4" max="4" width="11.7109375" customWidth="1"/>
    <col min="12" max="12" width="10.7109375" bestFit="1" customWidth="1"/>
  </cols>
  <sheetData>
    <row r="1" spans="1:12" ht="15.75" x14ac:dyDescent="0.25">
      <c r="A1" s="160"/>
      <c r="B1" s="176"/>
      <c r="C1" s="176"/>
      <c r="D1" s="223" t="s">
        <v>59</v>
      </c>
      <c r="E1" s="285" t="s">
        <v>36</v>
      </c>
      <c r="F1" s="177"/>
      <c r="G1" s="177"/>
      <c r="H1" s="177"/>
      <c r="I1" s="174"/>
      <c r="J1" s="160"/>
      <c r="K1" s="160"/>
    </row>
    <row r="2" spans="1:12" x14ac:dyDescent="0.25">
      <c r="A2" s="165"/>
      <c r="B2" s="172"/>
      <c r="C2" s="321" t="s">
        <v>1</v>
      </c>
      <c r="D2" s="321"/>
      <c r="E2" s="321"/>
      <c r="F2" s="324"/>
      <c r="G2" s="321" t="s">
        <v>2</v>
      </c>
      <c r="H2" s="322"/>
      <c r="I2" s="322"/>
      <c r="J2" s="322"/>
      <c r="K2" s="323"/>
      <c r="L2" s="204" t="s">
        <v>34</v>
      </c>
    </row>
    <row r="3" spans="1:12" x14ac:dyDescent="0.25">
      <c r="A3" s="166" t="s">
        <v>4</v>
      </c>
      <c r="B3" s="163" t="s">
        <v>5</v>
      </c>
      <c r="C3" s="165" t="s">
        <v>6</v>
      </c>
      <c r="D3" s="163" t="s">
        <v>7</v>
      </c>
      <c r="E3" s="162" t="s">
        <v>8</v>
      </c>
      <c r="F3" s="165" t="s">
        <v>9</v>
      </c>
      <c r="G3" s="163" t="s">
        <v>5</v>
      </c>
      <c r="H3" s="165" t="s">
        <v>6</v>
      </c>
      <c r="I3" s="163" t="s">
        <v>7</v>
      </c>
      <c r="J3" s="162" t="s">
        <v>8</v>
      </c>
      <c r="K3" s="165" t="s">
        <v>9</v>
      </c>
      <c r="L3" s="85" t="s">
        <v>10</v>
      </c>
    </row>
    <row r="4" spans="1:12" x14ac:dyDescent="0.25">
      <c r="A4" s="166" t="s">
        <v>11</v>
      </c>
      <c r="B4" s="161" t="s">
        <v>12</v>
      </c>
      <c r="C4" s="166" t="s">
        <v>12</v>
      </c>
      <c r="D4" s="161" t="s">
        <v>12</v>
      </c>
      <c r="E4" s="164" t="s">
        <v>12</v>
      </c>
      <c r="F4" s="167"/>
      <c r="G4" s="161" t="s">
        <v>12</v>
      </c>
      <c r="H4" s="166" t="s">
        <v>12</v>
      </c>
      <c r="I4" s="161" t="s">
        <v>12</v>
      </c>
      <c r="J4" s="164" t="s">
        <v>12</v>
      </c>
      <c r="K4" s="167"/>
      <c r="L4" s="86" t="s">
        <v>13</v>
      </c>
    </row>
    <row r="5" spans="1:12" x14ac:dyDescent="0.25">
      <c r="A5" s="165" t="s">
        <v>14</v>
      </c>
      <c r="B5" s="165"/>
      <c r="C5" s="163"/>
      <c r="D5" s="165"/>
      <c r="E5" s="169"/>
      <c r="F5" s="169"/>
      <c r="G5" s="169"/>
      <c r="H5" s="169"/>
      <c r="I5" s="169"/>
      <c r="J5" s="169"/>
      <c r="K5" s="168"/>
      <c r="L5" s="45"/>
    </row>
    <row r="6" spans="1:12" x14ac:dyDescent="0.25">
      <c r="A6" s="196" t="s">
        <v>87</v>
      </c>
      <c r="B6" s="209" t="s">
        <v>81</v>
      </c>
      <c r="C6" s="200">
        <v>3.96</v>
      </c>
      <c r="D6" s="200">
        <v>4.2</v>
      </c>
      <c r="E6" s="199">
        <v>14.45</v>
      </c>
      <c r="F6" s="199">
        <v>154.80000000000001</v>
      </c>
      <c r="G6" s="209" t="s">
        <v>85</v>
      </c>
      <c r="H6" s="199">
        <v>5.12</v>
      </c>
      <c r="I6" s="199">
        <v>5.0199999999999996</v>
      </c>
      <c r="J6" s="199">
        <v>19.260000000000002</v>
      </c>
      <c r="K6" s="200">
        <v>207.38</v>
      </c>
      <c r="L6" s="226">
        <v>100</v>
      </c>
    </row>
    <row r="7" spans="1:12" x14ac:dyDescent="0.25">
      <c r="A7" s="198" t="s">
        <v>90</v>
      </c>
      <c r="B7" s="211" t="s">
        <v>63</v>
      </c>
      <c r="C7" s="200">
        <v>3.64</v>
      </c>
      <c r="D7" s="200">
        <v>3.78</v>
      </c>
      <c r="E7" s="199">
        <v>15.72</v>
      </c>
      <c r="F7" s="199">
        <v>176.08</v>
      </c>
      <c r="G7" s="210" t="s">
        <v>130</v>
      </c>
      <c r="H7" s="199">
        <v>4.8499999999999996</v>
      </c>
      <c r="I7" s="199">
        <v>5.04</v>
      </c>
      <c r="J7" s="199">
        <v>20.96</v>
      </c>
      <c r="K7" s="200">
        <v>195.7</v>
      </c>
      <c r="L7" s="226">
        <v>243</v>
      </c>
    </row>
    <row r="8" spans="1:12" x14ac:dyDescent="0.25">
      <c r="A8" s="15" t="s">
        <v>112</v>
      </c>
      <c r="B8" s="271" t="s">
        <v>86</v>
      </c>
      <c r="C8" s="21">
        <v>4.0599999999999996</v>
      </c>
      <c r="D8" s="21">
        <v>6.84</v>
      </c>
      <c r="E8" s="21">
        <v>15.62</v>
      </c>
      <c r="F8" s="21">
        <v>124.38</v>
      </c>
      <c r="G8" s="239" t="s">
        <v>16</v>
      </c>
      <c r="H8" s="21">
        <v>5.0599999999999996</v>
      </c>
      <c r="I8" s="21">
        <v>7.84</v>
      </c>
      <c r="J8" s="21">
        <v>20.62</v>
      </c>
      <c r="K8" s="21">
        <v>178.16</v>
      </c>
      <c r="L8" s="208">
        <v>341</v>
      </c>
    </row>
    <row r="9" spans="1:12" x14ac:dyDescent="0.25">
      <c r="A9" s="166" t="s">
        <v>17</v>
      </c>
      <c r="B9" s="224"/>
      <c r="C9" s="175"/>
      <c r="D9" s="171"/>
      <c r="E9" s="170"/>
      <c r="F9" s="170"/>
      <c r="G9" s="210"/>
      <c r="H9" s="170"/>
      <c r="I9" s="170"/>
      <c r="J9" s="170"/>
      <c r="K9" s="171"/>
      <c r="L9" s="226"/>
    </row>
    <row r="10" spans="1:12" x14ac:dyDescent="0.25">
      <c r="A10" s="173" t="s">
        <v>89</v>
      </c>
      <c r="B10" s="209">
        <v>100</v>
      </c>
      <c r="C10" s="199">
        <v>0</v>
      </c>
      <c r="D10" s="199">
        <v>0</v>
      </c>
      <c r="E10" s="199">
        <v>12</v>
      </c>
      <c r="F10" s="199">
        <v>50.2</v>
      </c>
      <c r="G10" s="209">
        <v>100</v>
      </c>
      <c r="H10" s="199">
        <v>0</v>
      </c>
      <c r="I10" s="199">
        <v>0</v>
      </c>
      <c r="J10" s="199">
        <v>12</v>
      </c>
      <c r="K10" s="200">
        <v>50.2</v>
      </c>
      <c r="L10" s="226"/>
    </row>
    <row r="11" spans="1:12" x14ac:dyDescent="0.25">
      <c r="A11" s="216" t="s">
        <v>58</v>
      </c>
      <c r="B11" s="209">
        <v>488</v>
      </c>
      <c r="C11" s="200">
        <f>SUM(C6:C10)</f>
        <v>11.66</v>
      </c>
      <c r="D11" s="199">
        <f>SUM(D6:D10)</f>
        <v>14.82</v>
      </c>
      <c r="E11" s="199">
        <f>SUM(E6:E10)</f>
        <v>57.79</v>
      </c>
      <c r="F11" s="199">
        <f>SUM(F6:F10)</f>
        <v>505.46</v>
      </c>
      <c r="G11" s="209">
        <v>530</v>
      </c>
      <c r="H11" s="199">
        <f>SUM(H6:H10)</f>
        <v>15.029999999999998</v>
      </c>
      <c r="I11" s="199">
        <f>SUM(I6:I10)</f>
        <v>17.899999999999999</v>
      </c>
      <c r="J11" s="199">
        <f>SUM(J6:J10)</f>
        <v>72.84</v>
      </c>
      <c r="K11" s="200">
        <f>SUM(K6:K10)</f>
        <v>631.44000000000005</v>
      </c>
      <c r="L11" s="226"/>
    </row>
    <row r="12" spans="1:12" x14ac:dyDescent="0.25">
      <c r="A12" s="166" t="s">
        <v>20</v>
      </c>
      <c r="B12" s="157"/>
      <c r="C12" s="283"/>
      <c r="D12" s="280"/>
      <c r="E12" s="199"/>
      <c r="F12" s="199"/>
      <c r="G12" s="209"/>
      <c r="H12" s="199"/>
      <c r="I12" s="199"/>
      <c r="J12" s="199"/>
      <c r="K12" s="200"/>
      <c r="L12" s="226"/>
    </row>
    <row r="13" spans="1:12" x14ac:dyDescent="0.25">
      <c r="A13" s="23" t="s">
        <v>145</v>
      </c>
      <c r="B13" s="20">
        <v>30</v>
      </c>
      <c r="C13" s="238">
        <v>0.51</v>
      </c>
      <c r="D13" s="22">
        <v>4.0599999999999996</v>
      </c>
      <c r="E13" s="21">
        <v>3.33</v>
      </c>
      <c r="F13" s="21">
        <v>48.48</v>
      </c>
      <c r="G13" s="19">
        <v>50</v>
      </c>
      <c r="H13" s="21">
        <v>0.63</v>
      </c>
      <c r="I13" s="21">
        <v>5.07</v>
      </c>
      <c r="J13" s="21">
        <v>4.16</v>
      </c>
      <c r="K13" s="21">
        <v>64.63</v>
      </c>
      <c r="L13" s="208">
        <v>1</v>
      </c>
    </row>
    <row r="14" spans="1:12" x14ac:dyDescent="0.25">
      <c r="A14" s="173" t="s">
        <v>128</v>
      </c>
      <c r="B14" s="157">
        <v>180</v>
      </c>
      <c r="C14" s="201">
        <v>1.41</v>
      </c>
      <c r="D14" s="200">
        <v>2.34</v>
      </c>
      <c r="E14" s="199">
        <v>8.17</v>
      </c>
      <c r="F14" s="199">
        <v>115.6</v>
      </c>
      <c r="G14" s="209">
        <v>200</v>
      </c>
      <c r="H14" s="199">
        <v>1.87</v>
      </c>
      <c r="I14" s="199">
        <v>3.11</v>
      </c>
      <c r="J14" s="199">
        <v>10.89</v>
      </c>
      <c r="K14" s="200">
        <v>140.6</v>
      </c>
      <c r="L14" s="226">
        <v>100</v>
      </c>
    </row>
    <row r="15" spans="1:12" x14ac:dyDescent="0.25">
      <c r="A15" s="196" t="s">
        <v>155</v>
      </c>
      <c r="B15" s="157">
        <v>60</v>
      </c>
      <c r="C15" s="201">
        <v>9.43</v>
      </c>
      <c r="D15" s="199">
        <v>10.66</v>
      </c>
      <c r="E15" s="199">
        <v>6.42</v>
      </c>
      <c r="F15" s="199">
        <v>159.32</v>
      </c>
      <c r="G15" s="209">
        <v>70</v>
      </c>
      <c r="H15" s="199">
        <v>11.02</v>
      </c>
      <c r="I15" s="199">
        <v>12.45</v>
      </c>
      <c r="J15" s="199">
        <v>7.52</v>
      </c>
      <c r="K15" s="200">
        <v>186.09</v>
      </c>
      <c r="L15" s="226">
        <v>189</v>
      </c>
    </row>
    <row r="16" spans="1:12" x14ac:dyDescent="0.25">
      <c r="A16" s="198" t="s">
        <v>83</v>
      </c>
      <c r="B16" s="209">
        <v>110</v>
      </c>
      <c r="C16" s="199">
        <v>4.42</v>
      </c>
      <c r="D16" s="199">
        <v>4.24</v>
      </c>
      <c r="E16" s="199">
        <v>28.26</v>
      </c>
      <c r="F16" s="200">
        <v>168.88</v>
      </c>
      <c r="G16" s="209">
        <v>130</v>
      </c>
      <c r="H16" s="199">
        <v>4.79</v>
      </c>
      <c r="I16" s="199">
        <v>4.59</v>
      </c>
      <c r="J16" s="199">
        <v>30.62</v>
      </c>
      <c r="K16" s="200">
        <v>182.95</v>
      </c>
      <c r="L16" s="226">
        <v>196</v>
      </c>
    </row>
    <row r="17" spans="1:12" x14ac:dyDescent="0.25">
      <c r="A17" s="198" t="s">
        <v>156</v>
      </c>
      <c r="B17" s="209">
        <v>25</v>
      </c>
      <c r="C17" s="158">
        <v>0.84</v>
      </c>
      <c r="D17" s="158">
        <v>1.73</v>
      </c>
      <c r="E17" s="158">
        <v>2.2999999999999998</v>
      </c>
      <c r="F17" s="267">
        <v>28.09</v>
      </c>
      <c r="G17" s="209">
        <v>30</v>
      </c>
      <c r="H17" s="158">
        <v>1.01</v>
      </c>
      <c r="I17" s="158">
        <v>2.08</v>
      </c>
      <c r="J17" s="158">
        <v>2.76</v>
      </c>
      <c r="K17" s="200">
        <v>33.71</v>
      </c>
      <c r="L17" s="226">
        <v>229</v>
      </c>
    </row>
    <row r="18" spans="1:12" x14ac:dyDescent="0.25">
      <c r="A18" s="198" t="s">
        <v>157</v>
      </c>
      <c r="B18" s="274">
        <v>180</v>
      </c>
      <c r="C18" s="275">
        <v>0.12</v>
      </c>
      <c r="D18" s="275">
        <v>0</v>
      </c>
      <c r="E18" s="275">
        <v>11.24</v>
      </c>
      <c r="F18" s="276">
        <v>45.48</v>
      </c>
      <c r="G18" s="274">
        <v>200</v>
      </c>
      <c r="H18" s="275">
        <v>0.16</v>
      </c>
      <c r="I18" s="275">
        <v>0</v>
      </c>
      <c r="J18" s="275">
        <v>14.99</v>
      </c>
      <c r="K18" s="276">
        <v>60.64</v>
      </c>
      <c r="L18" s="277">
        <v>254</v>
      </c>
    </row>
    <row r="19" spans="1:12" x14ac:dyDescent="0.25">
      <c r="A19" s="196" t="s">
        <v>75</v>
      </c>
      <c r="B19" s="209">
        <v>40</v>
      </c>
      <c r="C19" s="199">
        <v>3.24</v>
      </c>
      <c r="D19" s="199">
        <v>0.4</v>
      </c>
      <c r="E19" s="199">
        <v>19.52</v>
      </c>
      <c r="F19" s="199">
        <v>106.8</v>
      </c>
      <c r="G19" s="209">
        <v>50</v>
      </c>
      <c r="H19" s="199">
        <v>4.05</v>
      </c>
      <c r="I19" s="199">
        <v>0.5</v>
      </c>
      <c r="J19" s="199">
        <v>24.4</v>
      </c>
      <c r="K19" s="200">
        <v>133.1</v>
      </c>
      <c r="L19" s="227"/>
    </row>
    <row r="20" spans="1:12" s="217" customFormat="1" x14ac:dyDescent="0.25">
      <c r="A20" s="216" t="s">
        <v>57</v>
      </c>
      <c r="B20" s="209">
        <f>SUM(B14:B19)</f>
        <v>595</v>
      </c>
      <c r="C20" s="200">
        <f t="shared" ref="C20:J20" si="0">SUM(C13:C19)</f>
        <v>19.97</v>
      </c>
      <c r="D20" s="199">
        <f t="shared" si="0"/>
        <v>23.429999999999996</v>
      </c>
      <c r="E20" s="199">
        <f t="shared" si="0"/>
        <v>79.240000000000009</v>
      </c>
      <c r="F20" s="199">
        <f t="shared" si="0"/>
        <v>672.65</v>
      </c>
      <c r="G20" s="209">
        <f t="shared" si="0"/>
        <v>730</v>
      </c>
      <c r="H20" s="199">
        <f t="shared" si="0"/>
        <v>23.53</v>
      </c>
      <c r="I20" s="199">
        <f t="shared" si="0"/>
        <v>27.799999999999997</v>
      </c>
      <c r="J20" s="199">
        <f t="shared" si="0"/>
        <v>95.34</v>
      </c>
      <c r="K20" s="200">
        <f>SUM(K13:K18)</f>
        <v>668.62</v>
      </c>
      <c r="L20" s="228"/>
    </row>
    <row r="21" spans="1:12" x14ac:dyDescent="0.25">
      <c r="A21" s="166" t="s">
        <v>21</v>
      </c>
      <c r="B21" s="157"/>
      <c r="C21" s="283"/>
      <c r="D21" s="280"/>
      <c r="E21" s="199"/>
      <c r="F21" s="199"/>
      <c r="G21" s="209"/>
      <c r="H21" s="199"/>
      <c r="I21" s="199"/>
      <c r="J21" s="199"/>
      <c r="K21" s="200"/>
      <c r="L21" s="226"/>
    </row>
    <row r="22" spans="1:12" x14ac:dyDescent="0.25">
      <c r="A22" s="196" t="s">
        <v>149</v>
      </c>
      <c r="B22" s="209">
        <v>50</v>
      </c>
      <c r="C22" s="199">
        <v>3.75</v>
      </c>
      <c r="D22" s="199">
        <v>5.25</v>
      </c>
      <c r="E22" s="199">
        <v>21.3</v>
      </c>
      <c r="F22" s="200">
        <v>150.53</v>
      </c>
      <c r="G22" s="209">
        <v>60</v>
      </c>
      <c r="H22" s="199">
        <v>5</v>
      </c>
      <c r="I22" s="199">
        <v>7</v>
      </c>
      <c r="J22" s="199">
        <v>28.4</v>
      </c>
      <c r="K22" s="200">
        <v>200.7</v>
      </c>
      <c r="L22" s="226">
        <v>286</v>
      </c>
    </row>
    <row r="23" spans="1:12" x14ac:dyDescent="0.25">
      <c r="A23" s="196" t="s">
        <v>54</v>
      </c>
      <c r="B23" s="209">
        <v>150</v>
      </c>
      <c r="C23" s="199">
        <v>3.22</v>
      </c>
      <c r="D23" s="199">
        <v>3.19</v>
      </c>
      <c r="E23" s="199">
        <v>11.84</v>
      </c>
      <c r="F23" s="199">
        <v>77.64</v>
      </c>
      <c r="G23" s="209">
        <v>190</v>
      </c>
      <c r="H23" s="199">
        <v>4.2699999999999996</v>
      </c>
      <c r="I23" s="199">
        <v>2.2400000000000002</v>
      </c>
      <c r="J23" s="199">
        <v>15.76</v>
      </c>
      <c r="K23" s="200">
        <v>89.3</v>
      </c>
      <c r="L23" s="226"/>
    </row>
    <row r="24" spans="1:12" s="217" customFormat="1" x14ac:dyDescent="0.25">
      <c r="A24" s="216" t="s">
        <v>56</v>
      </c>
      <c r="B24" s="209">
        <f t="shared" ref="B24:K24" si="1">SUM(B22:B23)</f>
        <v>200</v>
      </c>
      <c r="C24" s="200">
        <f t="shared" si="1"/>
        <v>6.9700000000000006</v>
      </c>
      <c r="D24" s="199">
        <f t="shared" si="1"/>
        <v>8.44</v>
      </c>
      <c r="E24" s="199">
        <f t="shared" si="1"/>
        <v>33.14</v>
      </c>
      <c r="F24" s="199">
        <f t="shared" si="1"/>
        <v>228.17000000000002</v>
      </c>
      <c r="G24" s="209">
        <f t="shared" si="1"/>
        <v>250</v>
      </c>
      <c r="H24" s="199">
        <f t="shared" si="1"/>
        <v>9.27</v>
      </c>
      <c r="I24" s="199">
        <f t="shared" si="1"/>
        <v>9.24</v>
      </c>
      <c r="J24" s="199">
        <f t="shared" si="1"/>
        <v>44.16</v>
      </c>
      <c r="K24" s="200">
        <f t="shared" si="1"/>
        <v>290</v>
      </c>
      <c r="L24" s="228"/>
    </row>
    <row r="25" spans="1:12" x14ac:dyDescent="0.25">
      <c r="A25" s="166" t="s">
        <v>23</v>
      </c>
      <c r="B25" s="157"/>
      <c r="C25" s="283"/>
      <c r="D25" s="280"/>
      <c r="E25" s="199"/>
      <c r="F25" s="199"/>
      <c r="G25" s="209"/>
      <c r="H25" s="199"/>
      <c r="I25" s="199"/>
      <c r="J25" s="199"/>
      <c r="K25" s="200"/>
      <c r="L25" s="226"/>
    </row>
    <row r="26" spans="1:12" x14ac:dyDescent="0.25">
      <c r="A26" s="195" t="s">
        <v>133</v>
      </c>
      <c r="B26" s="157">
        <v>180</v>
      </c>
      <c r="C26" s="267">
        <v>15.45</v>
      </c>
      <c r="D26" s="158">
        <v>8.64</v>
      </c>
      <c r="E26" s="158">
        <v>4.24</v>
      </c>
      <c r="F26" s="158">
        <v>180.8</v>
      </c>
      <c r="G26" s="209">
        <v>200</v>
      </c>
      <c r="H26" s="199">
        <v>17.43</v>
      </c>
      <c r="I26" s="199">
        <v>10.85</v>
      </c>
      <c r="J26" s="199">
        <v>5.24</v>
      </c>
      <c r="K26" s="200">
        <v>220.4</v>
      </c>
      <c r="L26" s="226">
        <v>148</v>
      </c>
    </row>
    <row r="27" spans="1:12" x14ac:dyDescent="0.25">
      <c r="A27" s="126" t="s">
        <v>116</v>
      </c>
      <c r="B27" s="209">
        <v>180</v>
      </c>
      <c r="C27" s="199">
        <v>0</v>
      </c>
      <c r="D27" s="199">
        <v>0</v>
      </c>
      <c r="E27" s="199">
        <v>11.2</v>
      </c>
      <c r="F27" s="201">
        <v>92.3</v>
      </c>
      <c r="G27" s="209">
        <v>200</v>
      </c>
      <c r="H27" s="199">
        <v>0</v>
      </c>
      <c r="I27" s="199">
        <v>0</v>
      </c>
      <c r="J27" s="199">
        <v>15.6</v>
      </c>
      <c r="K27" s="200">
        <v>110.9</v>
      </c>
      <c r="L27" s="226">
        <v>261</v>
      </c>
    </row>
    <row r="28" spans="1:12" x14ac:dyDescent="0.25">
      <c r="A28" s="196" t="s">
        <v>117</v>
      </c>
      <c r="B28" s="209">
        <v>40</v>
      </c>
      <c r="C28" s="199">
        <v>2.4300000000000002</v>
      </c>
      <c r="D28" s="199">
        <v>0.3</v>
      </c>
      <c r="E28" s="199">
        <v>14.64</v>
      </c>
      <c r="F28" s="199">
        <v>106.8</v>
      </c>
      <c r="G28" s="157">
        <v>50</v>
      </c>
      <c r="H28" s="199">
        <v>2.83</v>
      </c>
      <c r="I28" s="199">
        <v>0.35</v>
      </c>
      <c r="J28" s="199">
        <v>17.079999999999998</v>
      </c>
      <c r="K28" s="200">
        <v>133.1</v>
      </c>
      <c r="L28" s="226"/>
    </row>
    <row r="29" spans="1:12" x14ac:dyDescent="0.25">
      <c r="A29" s="216" t="s">
        <v>55</v>
      </c>
      <c r="B29" s="209">
        <f t="shared" ref="B29:K29" si="2">SUM(B26:B28)</f>
        <v>400</v>
      </c>
      <c r="C29" s="199">
        <f t="shared" si="2"/>
        <v>17.88</v>
      </c>
      <c r="D29" s="199">
        <f t="shared" si="2"/>
        <v>8.9400000000000013</v>
      </c>
      <c r="E29" s="199">
        <f t="shared" si="2"/>
        <v>30.08</v>
      </c>
      <c r="F29" s="199">
        <f t="shared" si="2"/>
        <v>379.90000000000003</v>
      </c>
      <c r="G29" s="157">
        <f t="shared" si="2"/>
        <v>450</v>
      </c>
      <c r="H29" s="199">
        <f t="shared" si="2"/>
        <v>20.259999999999998</v>
      </c>
      <c r="I29" s="199">
        <f t="shared" si="2"/>
        <v>11.2</v>
      </c>
      <c r="J29" s="199">
        <f t="shared" si="2"/>
        <v>37.92</v>
      </c>
      <c r="K29" s="200">
        <f t="shared" si="2"/>
        <v>464.4</v>
      </c>
      <c r="L29" s="226"/>
    </row>
    <row r="30" spans="1:12" x14ac:dyDescent="0.25">
      <c r="A30" s="219" t="s">
        <v>53</v>
      </c>
      <c r="B30" s="282">
        <v>1683</v>
      </c>
      <c r="C30" s="305">
        <v>56.48</v>
      </c>
      <c r="D30" s="305">
        <v>55.63</v>
      </c>
      <c r="E30" s="305">
        <v>200.25</v>
      </c>
      <c r="F30" s="305">
        <v>1786.18</v>
      </c>
      <c r="G30" s="305">
        <v>1910</v>
      </c>
      <c r="H30" s="305">
        <v>68.09</v>
      </c>
      <c r="I30" s="305">
        <v>66.14</v>
      </c>
      <c r="J30" s="305">
        <v>250.26</v>
      </c>
      <c r="K30" s="305">
        <v>2054.46</v>
      </c>
      <c r="L30" s="233"/>
    </row>
    <row r="32" spans="1:12" ht="72.75" x14ac:dyDescent="0.25">
      <c r="A32" s="232" t="s">
        <v>62</v>
      </c>
    </row>
  </sheetData>
  <mergeCells count="2">
    <mergeCell ref="G2:K2"/>
    <mergeCell ref="C2:F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N1</cp:lastModifiedBy>
  <cp:lastPrinted>2024-03-21T04:22:55Z</cp:lastPrinted>
  <dcterms:created xsi:type="dcterms:W3CDTF">2021-02-07T11:41:24Z</dcterms:created>
  <dcterms:modified xsi:type="dcterms:W3CDTF">2024-03-21T04:23:19Z</dcterms:modified>
</cp:coreProperties>
</file>